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Foglio1!$A$4:$CT$159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5" i="1"/>
</calcChain>
</file>

<file path=xl/sharedStrings.xml><?xml version="1.0" encoding="utf-8"?>
<sst xmlns="http://schemas.openxmlformats.org/spreadsheetml/2006/main" count="3195" uniqueCount="762">
  <si>
    <t>Product Brand</t>
  </si>
  <si>
    <t>Gender</t>
  </si>
  <si>
    <t>Product Group</t>
  </si>
  <si>
    <t>Style Part Image</t>
  </si>
  <si>
    <t>Style</t>
  </si>
  <si>
    <t>Denim</t>
  </si>
  <si>
    <t>Flag Market Green</t>
  </si>
  <si>
    <t>Product Green Flag</t>
  </si>
  <si>
    <t>Composition</t>
  </si>
  <si>
    <t>Product Green Composition</t>
  </si>
  <si>
    <t>Color</t>
  </si>
  <si>
    <t>Color Desc</t>
  </si>
  <si>
    <t>Part Desc</t>
  </si>
  <si>
    <t>Made In</t>
  </si>
  <si>
    <t>GH0 Desc</t>
  </si>
  <si>
    <t>GH1 Desc</t>
  </si>
  <si>
    <t>GH2 Desc</t>
  </si>
  <si>
    <t>Drop</t>
  </si>
  <si>
    <t>Q Available Pcs</t>
  </si>
  <si>
    <t>0/3M</t>
  </si>
  <si>
    <t>3/6M</t>
  </si>
  <si>
    <t>6/9M</t>
  </si>
  <si>
    <t>12M</t>
  </si>
  <si>
    <t>18M</t>
  </si>
  <si>
    <t>24M</t>
  </si>
  <si>
    <t>0</t>
  </si>
  <si>
    <t>2</t>
  </si>
  <si>
    <t>3</t>
  </si>
  <si>
    <t>4</t>
  </si>
  <si>
    <t>5</t>
  </si>
  <si>
    <t>6</t>
  </si>
  <si>
    <t>7</t>
  </si>
  <si>
    <t>8</t>
  </si>
  <si>
    <t>10</t>
  </si>
  <si>
    <t>12</t>
  </si>
  <si>
    <t>14</t>
  </si>
  <si>
    <t>16</t>
  </si>
  <si>
    <t>18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</si>
  <si>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</si>
  <si>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</si>
  <si>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</si>
  <si>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</si>
  <si>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</si>
  <si>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</si>
  <si>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</si>
  <si>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</si>
  <si>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</si>
  <si>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</si>
  <si>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</si>
  <si>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</si>
  <si>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</si>
  <si>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</si>
  <si>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</si>
  <si>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</si>
  <si>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</si>
  <si>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</si>
  <si>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</si>
  <si>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</si>
  <si>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XS</t>
  </si>
  <si>
    <t>S</t>
  </si>
  <si>
    <t>M</t>
  </si>
  <si>
    <t>L</t>
  </si>
  <si>
    <t>XL</t>
  </si>
  <si>
    <t>XXL</t>
  </si>
  <si>
    <t>3XL</t>
  </si>
  <si>
    <t>XS/S</t>
  </si>
  <si>
    <t>M/L</t>
  </si>
  <si>
    <t>T/U</t>
  </si>
  <si>
    <t>8/10</t>
  </si>
  <si>
    <t>30B</t>
  </si>
  <si>
    <t>32A</t>
  </si>
  <si>
    <t>32B</t>
  </si>
  <si>
    <t>32C</t>
  </si>
  <si>
    <t>32D</t>
  </si>
  <si>
    <t>34B</t>
  </si>
  <si>
    <t>34C</t>
  </si>
  <si>
    <t>34D</t>
  </si>
  <si>
    <t>36B</t>
  </si>
  <si>
    <t>36C</t>
  </si>
  <si>
    <t>36D</t>
  </si>
  <si>
    <t>37/38</t>
  </si>
  <si>
    <t>38B</t>
  </si>
  <si>
    <t>38C</t>
  </si>
  <si>
    <t>39/40</t>
  </si>
  <si>
    <t>4/5</t>
  </si>
  <si>
    <t>41/42</t>
  </si>
  <si>
    <t>4XL</t>
  </si>
  <si>
    <t>6/12</t>
  </si>
  <si>
    <t>6X/7</t>
  </si>
  <si>
    <t>ONE</t>
  </si>
  <si>
    <t>XXS</t>
  </si>
  <si>
    <t>50</t>
  </si>
  <si>
    <t>MAGLIERIA TAGLIATA</t>
  </si>
  <si>
    <t>N</t>
  </si>
  <si>
    <t>Coll.</t>
  </si>
  <si>
    <t>100%COTTON</t>
  </si>
  <si>
    <t>'-</t>
  </si>
  <si>
    <t>IN</t>
  </si>
  <si>
    <t>INDIA</t>
  </si>
  <si>
    <t>COLLECTION</t>
  </si>
  <si>
    <t>T-SHIRTS</t>
  </si>
  <si>
    <t>T-SHIRT REGULAR FIT</t>
  </si>
  <si>
    <t>N senza drop</t>
  </si>
  <si>
    <t>55</t>
  </si>
  <si>
    <t>FELPE</t>
  </si>
  <si>
    <t>SHORTS</t>
  </si>
  <si>
    <t>RELAXED</t>
  </si>
  <si>
    <t>G</t>
  </si>
  <si>
    <t>PANTALONI</t>
  </si>
  <si>
    <t>JBLK</t>
  </si>
  <si>
    <t>Jet Black A996</t>
  </si>
  <si>
    <t>PANTS</t>
  </si>
  <si>
    <t>W</t>
  </si>
  <si>
    <t>Y</t>
  </si>
  <si>
    <t>1</t>
  </si>
  <si>
    <t>100%Cotton</t>
  </si>
  <si>
    <t>100%Organic Cotton</t>
  </si>
  <si>
    <t>TWHT</t>
  </si>
  <si>
    <t>TRUE WHITE A000</t>
  </si>
  <si>
    <t>KNIT TOPS</t>
  </si>
  <si>
    <t>80</t>
  </si>
  <si>
    <t>ABITI</t>
  </si>
  <si>
    <t>DRESSES</t>
  </si>
  <si>
    <t>54</t>
  </si>
  <si>
    <t>BOTTOM BEACHWR MAN</t>
  </si>
  <si>
    <t>100%Polyester</t>
  </si>
  <si>
    <t>WOVEN MEDIUM</t>
  </si>
  <si>
    <t>SWIMWEAR</t>
  </si>
  <si>
    <t>BOTTOMS</t>
  </si>
  <si>
    <t>BRA</t>
  </si>
  <si>
    <t>CN</t>
  </si>
  <si>
    <t>CHINA</t>
  </si>
  <si>
    <t>BRAS</t>
  </si>
  <si>
    <t>ATHLEISURE</t>
  </si>
  <si>
    <t>1PIECE BEACHWR WOMAN</t>
  </si>
  <si>
    <t>ONE PIECE</t>
  </si>
  <si>
    <t>TN</t>
  </si>
  <si>
    <t>TUNISIA</t>
  </si>
  <si>
    <t>59</t>
  </si>
  <si>
    <t>BIKINI SEPARATES</t>
  </si>
  <si>
    <t>BALCONETTE</t>
  </si>
  <si>
    <t>BRAZILIAN</t>
  </si>
  <si>
    <t>98%COTTON 2%ELASTANE</t>
  </si>
  <si>
    <t>PAK</t>
  </si>
  <si>
    <t>PAKISTAN</t>
  </si>
  <si>
    <t>REGULAR</t>
  </si>
  <si>
    <t>15</t>
  </si>
  <si>
    <t>G011</t>
  </si>
  <si>
    <t>Pure White</t>
  </si>
  <si>
    <t>VN</t>
  </si>
  <si>
    <t>VIETNAM</t>
  </si>
  <si>
    <t>G7K5</t>
  </si>
  <si>
    <t>CAVE BLUE</t>
  </si>
  <si>
    <t>100%Lyocell</t>
  </si>
  <si>
    <t>100%Tencel Lyocell</t>
  </si>
  <si>
    <t>20</t>
  </si>
  <si>
    <t>GONNE</t>
  </si>
  <si>
    <t>100% Recycled polyester</t>
  </si>
  <si>
    <t>SKIRTS</t>
  </si>
  <si>
    <t>Pencil</t>
  </si>
  <si>
    <t>GIUBBOTTI</t>
  </si>
  <si>
    <t>90%POLYESTER 10%ELASTANE</t>
  </si>
  <si>
    <t>OUTERWEAR</t>
  </si>
  <si>
    <t>B</t>
  </si>
  <si>
    <t>SKINNY</t>
  </si>
  <si>
    <t>PUFFER</t>
  </si>
  <si>
    <t>05</t>
  </si>
  <si>
    <t>5 TASCHE</t>
  </si>
  <si>
    <t>DENIM</t>
  </si>
  <si>
    <t>60</t>
  </si>
  <si>
    <t>MAGLIERIA CALATA</t>
  </si>
  <si>
    <t>SWEATERS</t>
  </si>
  <si>
    <t>PULLOVER</t>
  </si>
  <si>
    <t>100%Viscose</t>
  </si>
  <si>
    <t>Fit &amp; Flare</t>
  </si>
  <si>
    <t>Full Zip</t>
  </si>
  <si>
    <t>FUR</t>
  </si>
  <si>
    <t>60%Organic cotton</t>
  </si>
  <si>
    <t>SWEATSHIRT</t>
  </si>
  <si>
    <t>99%Cotton 1%Elastane</t>
  </si>
  <si>
    <t>GOMW</t>
  </si>
  <si>
    <t>GO MEDIUM WASH</t>
  </si>
  <si>
    <t>MX</t>
  </si>
  <si>
    <t>MEXICO</t>
  </si>
  <si>
    <t>M1BB02WEFP0</t>
  </si>
  <si>
    <t>G1H7</t>
  </si>
  <si>
    <t>MOSAIC TAUPE</t>
  </si>
  <si>
    <t>GO KIT RIPSTOP CARGO</t>
  </si>
  <si>
    <t>M1BQ15KA1B0</t>
  </si>
  <si>
    <t>84%Cotton 16%Polyester</t>
  </si>
  <si>
    <t>84%Organic cotton</t>
  </si>
  <si>
    <t>DGH</t>
  </si>
  <si>
    <t>DARK GREY HEATHER</t>
  </si>
  <si>
    <t>GO KIT SHAWN JOGGERS</t>
  </si>
  <si>
    <t>JOGGING</t>
  </si>
  <si>
    <t>G8ET</t>
  </si>
  <si>
    <t>ETERNAL GREEN</t>
  </si>
  <si>
    <t>CAMICIE</t>
  </si>
  <si>
    <t>WOVEN TOPS</t>
  </si>
  <si>
    <t>SHIRT REGULAR FIT</t>
  </si>
  <si>
    <t>JACKET</t>
  </si>
  <si>
    <t>88%Cotton 12%Polyester</t>
  </si>
  <si>
    <t>70% Organic cotton</t>
  </si>
  <si>
    <t>M1BQ14KA1B0</t>
  </si>
  <si>
    <t>G524</t>
  </si>
  <si>
    <t>BOHEMIAN RED</t>
  </si>
  <si>
    <t>GO KIT SMITH LOGO CREWNECK</t>
  </si>
  <si>
    <t>HENLEY</t>
  </si>
  <si>
    <t>M1BQ18K9YH1</t>
  </si>
  <si>
    <t>G7O8</t>
  </si>
  <si>
    <t>VINTAGE SKY</t>
  </si>
  <si>
    <t>GO NEIL CREWNECK</t>
  </si>
  <si>
    <t>70</t>
  </si>
  <si>
    <t>ACCESSORI</t>
  </si>
  <si>
    <t>G577</t>
  </si>
  <si>
    <t>VINO</t>
  </si>
  <si>
    <t>ACCESSORIES</t>
  </si>
  <si>
    <t>HEADWEAR</t>
  </si>
  <si>
    <t>W1BG07FRIEN</t>
  </si>
  <si>
    <t>JTMU</t>
  </si>
  <si>
    <t>JET BLACK MULTI</t>
  </si>
  <si>
    <t>GO SIMONE GINGHAM MOM FIT</t>
  </si>
  <si>
    <t>W1BG10FRIEN</t>
  </si>
  <si>
    <t>GO SIMONE CARGO PANT</t>
  </si>
  <si>
    <t>W1BQ17K9YH0</t>
  </si>
  <si>
    <t>GO KORA SWEATPANT</t>
  </si>
  <si>
    <t>W1BGJ2FRIE1</t>
  </si>
  <si>
    <t>GO SIMONE GINGHAM JKT</t>
  </si>
  <si>
    <t>W1BQ15K9YH0</t>
  </si>
  <si>
    <t>GO KORA CROP CREWNECK</t>
  </si>
  <si>
    <t>W1BH20D2MR0</t>
  </si>
  <si>
    <t>59%Cotton 41%Lyocell</t>
  </si>
  <si>
    <t>41%Tencel Lyocell</t>
  </si>
  <si>
    <t>GO HARRIS DENIM DRESS</t>
  </si>
  <si>
    <t>Shirt</t>
  </si>
  <si>
    <t>TOP - UNDERWEAR</t>
  </si>
  <si>
    <t>100%Organic Cotton in-convers</t>
  </si>
  <si>
    <t>SET</t>
  </si>
  <si>
    <t>UNDERWEAR</t>
  </si>
  <si>
    <t>BRIEF</t>
  </si>
  <si>
    <t>THONG</t>
  </si>
  <si>
    <t>90%POLYAMIDE 10%ELASTANE</t>
  </si>
  <si>
    <t>BODY</t>
  </si>
  <si>
    <t>OTHER FASHION</t>
  </si>
  <si>
    <t>DENIM PANTS</t>
  </si>
  <si>
    <t>BD</t>
  </si>
  <si>
    <t>BANGLADESH</t>
  </si>
  <si>
    <t>G585</t>
  </si>
  <si>
    <t>RUGBY RED</t>
  </si>
  <si>
    <t>Bodycon</t>
  </si>
  <si>
    <t>50%Polyamide 50%Viscose</t>
  </si>
  <si>
    <t>56</t>
  </si>
  <si>
    <t>100%POLYURETHANE</t>
  </si>
  <si>
    <t>10%Recycled cotton</t>
  </si>
  <si>
    <t>GODR</t>
  </si>
  <si>
    <t>GO DARK RINSE WASH</t>
  </si>
  <si>
    <t>W1BG07D49T1</t>
  </si>
  <si>
    <t>GVLW</t>
  </si>
  <si>
    <t>GO VINTAGE LIGHT WAS</t>
  </si>
  <si>
    <t>GO LT WASH MOM FIT PANT</t>
  </si>
  <si>
    <t>W1RG10FRIEN</t>
  </si>
  <si>
    <t>G5H4</t>
  </si>
  <si>
    <t>HEIRLOOM RED</t>
  </si>
  <si>
    <t>GO REY TEXTURED CARGO PANT</t>
  </si>
  <si>
    <t>G8CK</t>
  </si>
  <si>
    <t>BAMBOO STICK</t>
  </si>
  <si>
    <t>W1RQ01K9YH4</t>
  </si>
  <si>
    <t>F75P</t>
  </si>
  <si>
    <t>CAPRI LAKE MULTI</t>
  </si>
  <si>
    <t>GO ALANIS SWEATPANT</t>
  </si>
  <si>
    <t>WBRQ01K9YH4</t>
  </si>
  <si>
    <t>G592</t>
  </si>
  <si>
    <t>PAGODA RED</t>
  </si>
  <si>
    <t>GO KIT EMBER SWEATPANT</t>
  </si>
  <si>
    <t>W1BG01K8BK1</t>
  </si>
  <si>
    <t>72%Polyester 23%Viscose 5%Elastane</t>
  </si>
  <si>
    <t>F5G9</t>
  </si>
  <si>
    <t>BOHEMIAN RED MULTI</t>
  </si>
  <si>
    <t>GO AUSTIN JOHNNY STR COLLAR BS</t>
  </si>
  <si>
    <t>POLO REGULAR FIT</t>
  </si>
  <si>
    <t>W1BQ22KAC80</t>
  </si>
  <si>
    <t>78%Polyester 22%Acrylic</t>
  </si>
  <si>
    <t>G1W8</t>
  </si>
  <si>
    <t>WARM LATTE</t>
  </si>
  <si>
    <t>GO BEAR PERRY CROPPED SHERPA J</t>
  </si>
  <si>
    <t>95%Cotton 5%Elastane</t>
  </si>
  <si>
    <t>W1RN02K8BV0</t>
  </si>
  <si>
    <t>G5K5</t>
  </si>
  <si>
    <t>RAPID RED</t>
  </si>
  <si>
    <t>GO ELLA OVERSIZED FUR JACKET</t>
  </si>
  <si>
    <t>LK</t>
  </si>
  <si>
    <t>SRI LANKA</t>
  </si>
  <si>
    <t>88%POLYESTER 12%ELASTANE</t>
  </si>
  <si>
    <t>TOP</t>
  </si>
  <si>
    <t>50%Organic cotton</t>
  </si>
  <si>
    <t>F0E1</t>
  </si>
  <si>
    <t>PURE WHITE MULTI</t>
  </si>
  <si>
    <t>G6K9</t>
  </si>
  <si>
    <t>BALLET PINK</t>
  </si>
  <si>
    <t>P82X</t>
  </si>
  <si>
    <t>HAWAIIAN FLORAL PRIN</t>
  </si>
  <si>
    <t>LOOSE</t>
  </si>
  <si>
    <t>95% Organic Cotton</t>
  </si>
  <si>
    <t>SS T-SHIRT</t>
  </si>
  <si>
    <t>CARGO</t>
  </si>
  <si>
    <t>80%POLYAMIDE 20%ELASTANE</t>
  </si>
  <si>
    <t>SWIMSUIT</t>
  </si>
  <si>
    <t>G012</t>
  </si>
  <si>
    <t>CREAM WHITE</t>
  </si>
  <si>
    <t>PALAZZO</t>
  </si>
  <si>
    <t>POP 70S</t>
  </si>
  <si>
    <t>HOLLYWOOD</t>
  </si>
  <si>
    <t>W2YD38WEL02</t>
  </si>
  <si>
    <t>43%Recycled polyester</t>
  </si>
  <si>
    <t>P78L</t>
  </si>
  <si>
    <t>MIRAFLORES PRINT</t>
  </si>
  <si>
    <t>ALIX SKIRT</t>
  </si>
  <si>
    <t>RUFFLED</t>
  </si>
  <si>
    <t>P78Y</t>
  </si>
  <si>
    <t>BLUE BLOOM PRINT</t>
  </si>
  <si>
    <t>P7BV</t>
  </si>
  <si>
    <t>DOTMANIA  BLUE COMBO</t>
  </si>
  <si>
    <t>WRAP</t>
  </si>
  <si>
    <t>BLOUSE</t>
  </si>
  <si>
    <t>GREY SILVER</t>
  </si>
  <si>
    <t>BOMBER</t>
  </si>
  <si>
    <t>71%VISCOSE 29%POLYAMIDE</t>
  </si>
  <si>
    <t>G7R1</t>
  </si>
  <si>
    <t>SILK BLUE</t>
  </si>
  <si>
    <t>TOP+BOTTOM SET</t>
  </si>
  <si>
    <t>COMFORT</t>
  </si>
  <si>
    <t>GOEW</t>
  </si>
  <si>
    <t>GO ECRU WASH</t>
  </si>
  <si>
    <t>F73N</t>
  </si>
  <si>
    <t>BRIGHT ZAFFRE MULTI</t>
  </si>
  <si>
    <t>M2YG37WEPL0</t>
  </si>
  <si>
    <t>GO HILLS CARPENTER PANT</t>
  </si>
  <si>
    <t>M2GD07K9YH7</t>
  </si>
  <si>
    <t>F41C</t>
  </si>
  <si>
    <t>SONIC PEARL MULTI</t>
  </si>
  <si>
    <t>GO JENSEN BANDANA SWEATSHORTS</t>
  </si>
  <si>
    <t>G8EC</t>
  </si>
  <si>
    <t>SOFT JADE</t>
  </si>
  <si>
    <t>F7NO</t>
  </si>
  <si>
    <t>GO VENICE LT WASH</t>
  </si>
  <si>
    <t>M2YQ05WEA70</t>
  </si>
  <si>
    <t>GO J BALVIN HEART SWIM TRUNK</t>
  </si>
  <si>
    <t>F7BG</t>
  </si>
  <si>
    <t>BLACKENED BLUE MULTI</t>
  </si>
  <si>
    <t>100%Ecovero Viscose</t>
  </si>
  <si>
    <t>M2YL00W81M0</t>
  </si>
  <si>
    <t>GO J BALVIN AMOR BOMBER</t>
  </si>
  <si>
    <t>M2YN02WER90</t>
  </si>
  <si>
    <t>GO CALI TRUCKER JACKET</t>
  </si>
  <si>
    <t>M2GQ23K9YH7</t>
  </si>
  <si>
    <t>F1Z4</t>
  </si>
  <si>
    <t>MORNING HAZE MULTI</t>
  </si>
  <si>
    <t>GO REYNOLDS LOGO HALF ZIP</t>
  </si>
  <si>
    <t>HALF ZIP</t>
  </si>
  <si>
    <t>G7P1</t>
  </si>
  <si>
    <t>BLACKENED BLUE</t>
  </si>
  <si>
    <t>M2YQ25K9HZ0</t>
  </si>
  <si>
    <t>G8BE</t>
  </si>
  <si>
    <t>GREEN MATCHA</t>
  </si>
  <si>
    <t>GO SONIC MESH SHORTS</t>
  </si>
  <si>
    <t>M2YZ01KB880</t>
  </si>
  <si>
    <t>GO J BALVIN MARBLE BUCKET HAT</t>
  </si>
  <si>
    <t>M2YZ03WEQT0</t>
  </si>
  <si>
    <t>GO J BALVIN TRUCKER HAT</t>
  </si>
  <si>
    <t>F8A0</t>
  </si>
  <si>
    <t>FERN GREEN MULTI</t>
  </si>
  <si>
    <t>W2GA03D4JQ2</t>
  </si>
  <si>
    <t>GO KIT ERCU MOM FIT PANT</t>
  </si>
  <si>
    <t>W2GG10D49T5</t>
  </si>
  <si>
    <t>GO VENICE WASH CARPENTER PANT</t>
  </si>
  <si>
    <t>W2GG10D4JQ2</t>
  </si>
  <si>
    <t>F9HN</t>
  </si>
  <si>
    <t>GO RODEO WASH</t>
  </si>
  <si>
    <t>GO RODEO CARPENTER PANT</t>
  </si>
  <si>
    <t>W2GG11D4M50</t>
  </si>
  <si>
    <t>F9FI</t>
  </si>
  <si>
    <t>GO VIBRANT MEDIUM WA</t>
  </si>
  <si>
    <t>GO EVAN RELAX BOOTCUT PANT</t>
  </si>
  <si>
    <t>W2YB05K7PU0</t>
  </si>
  <si>
    <t>68%POLYESTER 32%COTTON</t>
  </si>
  <si>
    <t>GO VIRSA TRACK PANTS</t>
  </si>
  <si>
    <t>W2GD01D49T5</t>
  </si>
  <si>
    <t>F7NN</t>
  </si>
  <si>
    <t>GO BROADWAY LT WASH</t>
  </si>
  <si>
    <t>GO TANNER HIGH-DENIM SHORTS</t>
  </si>
  <si>
    <t>5 POCKETS</t>
  </si>
  <si>
    <t>W2GXN2FRIEN</t>
  </si>
  <si>
    <t>GO LANDON OVERSIZE DENIM JKT</t>
  </si>
  <si>
    <t>92%COTTON 8%ELASTANE</t>
  </si>
  <si>
    <t>W2GP40K1D80</t>
  </si>
  <si>
    <t>GO BREA YARN DYE BODYSUIT</t>
  </si>
  <si>
    <t>W2GQ08K9YI1</t>
  </si>
  <si>
    <t>GO SAWYER LS POLO SHIRT</t>
  </si>
  <si>
    <t>W2GD05K9YI0</t>
  </si>
  <si>
    <t>GO SAWYER POLO SHORTS</t>
  </si>
  <si>
    <t>W2YK04Z3080</t>
  </si>
  <si>
    <t>F74Z</t>
  </si>
  <si>
    <t>BLUE GROTTO MULTI</t>
  </si>
  <si>
    <t>GO J BALVIN POINTELLE DRESS</t>
  </si>
  <si>
    <t>W2YK31K1D80</t>
  </si>
  <si>
    <t>F7BD</t>
  </si>
  <si>
    <t>SURFING BLUE MULTI</t>
  </si>
  <si>
    <t>GO LYDIA PRINTED STRIPE DRESS</t>
  </si>
  <si>
    <t>X</t>
  </si>
  <si>
    <t>G60V</t>
  </si>
  <si>
    <t>PINK PUNCH</t>
  </si>
  <si>
    <t>35%Recycled polyester</t>
  </si>
  <si>
    <t>BOOT</t>
  </si>
  <si>
    <t>95%POLYESTER 5%ELASTANE</t>
  </si>
  <si>
    <t>W2BD54KBDV0</t>
  </si>
  <si>
    <t>G8D2</t>
  </si>
  <si>
    <t>PEYOTE GREEN</t>
  </si>
  <si>
    <t>MEGAN SKIRT</t>
  </si>
  <si>
    <t>PEARL OYSTER MULTI</t>
  </si>
  <si>
    <t>SOIREE FLORAL PRINT</t>
  </si>
  <si>
    <t>LS CLOUIS SHIRT</t>
  </si>
  <si>
    <t>70%POLYAMIDE 30%WOOL</t>
  </si>
  <si>
    <t>G1A1</t>
  </si>
  <si>
    <t>NEW JAVA</t>
  </si>
  <si>
    <t>W2BK35Z2WJ0</t>
  </si>
  <si>
    <t>ELISABETH DRESS SWEATER</t>
  </si>
  <si>
    <t>89%Viscose 10%Polyamide 1%Elastane</t>
  </si>
  <si>
    <t>89%Ecovero Viscose</t>
  </si>
  <si>
    <t>F82E</t>
  </si>
  <si>
    <t>MOSS MAT</t>
  </si>
  <si>
    <t>W2GK78Z2YJ2</t>
  </si>
  <si>
    <t>ES SS SCOOP NECK AMELIA DRESS</t>
  </si>
  <si>
    <t>20%Recycled polyester</t>
  </si>
  <si>
    <t>M2BG43D4QQ0</t>
  </si>
  <si>
    <t>A11J</t>
  </si>
  <si>
    <t>GO CHOCO BROWN WASH</t>
  </si>
  <si>
    <t>GO KIT CARPENTER PANT</t>
  </si>
  <si>
    <t>M2BQ06K9YH1</t>
  </si>
  <si>
    <t>GO HARPER SWEATPANTS</t>
  </si>
  <si>
    <t>M2BL34WEZR0</t>
  </si>
  <si>
    <t>GO ERIN PUFFER JKT</t>
  </si>
  <si>
    <t>M2BZ21WT8V0</t>
  </si>
  <si>
    <t>GO WILDLIFE PATCHED HAT</t>
  </si>
  <si>
    <t>O1BC30KA5I0</t>
  </si>
  <si>
    <t>ANOUK SUPER PUSH UP</t>
  </si>
  <si>
    <t>PUSH UP</t>
  </si>
  <si>
    <t>25%Recycled polyester</t>
  </si>
  <si>
    <t>W2BA63W93CE</t>
  </si>
  <si>
    <t>54%Lyocell 43%Cotton 3%Elastane</t>
  </si>
  <si>
    <t>54%Tencel Lyocell</t>
  </si>
  <si>
    <t>G996</t>
  </si>
  <si>
    <t>DAY DUST</t>
  </si>
  <si>
    <t>40% Recycled polyester</t>
  </si>
  <si>
    <t>W3RK60KBE30</t>
  </si>
  <si>
    <t>ESTELLA DRESS</t>
  </si>
  <si>
    <t>90%Polyester 10%Elastane</t>
  </si>
  <si>
    <t>90% Recycled polyester</t>
  </si>
  <si>
    <t>F22M</t>
  </si>
  <si>
    <t>GO YELLOW MUSTARD WA</t>
  </si>
  <si>
    <t>M2RG46D4WW0</t>
  </si>
  <si>
    <t>GO PATCHED CARPENTER PANT</t>
  </si>
  <si>
    <t>G532</t>
  </si>
  <si>
    <t>CHILI RED</t>
  </si>
  <si>
    <t>W2BG11D4QQ2</t>
  </si>
  <si>
    <t>GO KIT BOOTCUT PANT</t>
  </si>
  <si>
    <t>W2BQ04KBBN0</t>
  </si>
  <si>
    <t>73%COTTON 24%POLYESTER 3%ELASTANE</t>
  </si>
  <si>
    <t>GO BETTY BOOP VELOUR PANTS</t>
  </si>
  <si>
    <t>W2BXN3D4SB0</t>
  </si>
  <si>
    <t>GO BETTY BOOP CROP DENIM JKT</t>
  </si>
  <si>
    <t>W2RXN4D4RF0</t>
  </si>
  <si>
    <t>GO LANA PUFFER VEST</t>
  </si>
  <si>
    <t>W2BQ03KBBN0</t>
  </si>
  <si>
    <t>GO BETTY BOOP VELOUR JKT</t>
  </si>
  <si>
    <t>TW</t>
  </si>
  <si>
    <t>TAIWAN</t>
  </si>
  <si>
    <t>M2BB02WEPL0</t>
  </si>
  <si>
    <t>GO DAVID CARGO PANT</t>
  </si>
  <si>
    <t>55%Cotton 37%Modal 8%Elastane</t>
  </si>
  <si>
    <t>55%Organic cotton</t>
  </si>
  <si>
    <t>77%POLYAMIDE 23%ELASTANE</t>
  </si>
  <si>
    <t>O2BE04KBBU1</t>
  </si>
  <si>
    <t>CARRIE BRAZILIAN</t>
  </si>
  <si>
    <t>G6J9</t>
  </si>
  <si>
    <t>VAPOR ROSE</t>
  </si>
  <si>
    <t>65%POLYESTER 35%COTTON</t>
  </si>
  <si>
    <t>W3GH93WD8G2</t>
  </si>
  <si>
    <t>LS BOWED JUN SHIRT</t>
  </si>
  <si>
    <t>F1CY</t>
  </si>
  <si>
    <t>G65P</t>
  </si>
  <si>
    <t>DRIFT PINK</t>
  </si>
  <si>
    <t>80%COTTON 17%POLYESTER 3%ELASTANE</t>
  </si>
  <si>
    <t>SET SS T-SHIRT+ACTIVE SHORTS</t>
  </si>
  <si>
    <t>78%Polyamide 22%Elastane</t>
  </si>
  <si>
    <t>78% Recycled Polyamide</t>
  </si>
  <si>
    <t>TRIANGLE</t>
  </si>
  <si>
    <t>O3RC10KBMM0</t>
  </si>
  <si>
    <t>A80A</t>
  </si>
  <si>
    <t>AQUA BREEZE</t>
  </si>
  <si>
    <t>MIRABEL WIRED BALCONY</t>
  </si>
  <si>
    <t>O3RE10KBMM0</t>
  </si>
  <si>
    <t>MIRABEL THONG</t>
  </si>
  <si>
    <t>REMOVABLE PADDED TRIANGLE</t>
  </si>
  <si>
    <t>WIRED</t>
  </si>
  <si>
    <t>SET LS T-SHIRT + LEGGINGS</t>
  </si>
  <si>
    <t>A3YG17J1314</t>
  </si>
  <si>
    <t>M3GG80D4ZW0</t>
  </si>
  <si>
    <t>F7WL</t>
  </si>
  <si>
    <t>GO VINTAGE HERRINGBO</t>
  </si>
  <si>
    <t>GO HERRINGBONE PANEL CARPENTER</t>
  </si>
  <si>
    <t>M3GH11WD4Z2</t>
  </si>
  <si>
    <t>F0J3</t>
  </si>
  <si>
    <t>WHITE PEAKS MULTI</t>
  </si>
  <si>
    <t>GO STAMPED SS SHIRT</t>
  </si>
  <si>
    <t>G053</t>
  </si>
  <si>
    <t>SANDY SHORE</t>
  </si>
  <si>
    <t>M3YI47K9XF1</t>
  </si>
  <si>
    <t>GO DRAWN GRID TEE</t>
  </si>
  <si>
    <t>M3GZ00WT8V0</t>
  </si>
  <si>
    <t>GO STAMPED BUCKET HAT</t>
  </si>
  <si>
    <t>W3GG19D0Z50</t>
  </si>
  <si>
    <t>F1DH</t>
  </si>
  <si>
    <t>GO LAURIE TAN WASH</t>
  </si>
  <si>
    <t>GO KIT CARGO PANT</t>
  </si>
  <si>
    <t>W3GG17D4ON0</t>
  </si>
  <si>
    <t>F9UH</t>
  </si>
  <si>
    <t>GO JACKIE ACID WASH</t>
  </si>
  <si>
    <t>GO KIT MID-DENIM SHORTS</t>
  </si>
  <si>
    <t>F9YD</t>
  </si>
  <si>
    <t>GO VINTAGE DARK WASH</t>
  </si>
  <si>
    <t>BARNEY CASH COUNTE BOXER TRUNK</t>
  </si>
  <si>
    <t>BOXER TRUNK</t>
  </si>
  <si>
    <t>O0BC15PZ01C</t>
  </si>
  <si>
    <t>ARIA WIRED BRA</t>
  </si>
  <si>
    <t>84%POLYAMIDE 16%ELASTANE</t>
  </si>
  <si>
    <t>E02J33LY00K</t>
  </si>
  <si>
    <t>G597</t>
  </si>
  <si>
    <t>CHERRY BLOOM</t>
  </si>
  <si>
    <t>E02J25MC045</t>
  </si>
  <si>
    <t>P1H6</t>
  </si>
  <si>
    <t>WILD LEOPARD</t>
  </si>
  <si>
    <t>70%Recycled polyester</t>
  </si>
  <si>
    <t>50%Livaeco Viscose</t>
  </si>
  <si>
    <t>V3BB26KBXI2</t>
  </si>
  <si>
    <t>95%Polyester 5%Elastane</t>
  </si>
  <si>
    <t>COUTURE STRAIGHT LONG PANT</t>
  </si>
  <si>
    <t>M3BH06WFNP0</t>
  </si>
  <si>
    <t>GO RIPSTOP OVERSHIRT</t>
  </si>
  <si>
    <t>P8AM</t>
  </si>
  <si>
    <t>SURPLUS CAMO</t>
  </si>
  <si>
    <t>W3GG19D4ON0</t>
  </si>
  <si>
    <t>F7WU</t>
  </si>
  <si>
    <t>GO DONNA MEDIUM WASH</t>
  </si>
  <si>
    <t>M3BR51Z3A60</t>
  </si>
  <si>
    <t>GO MARKET SWEATER</t>
  </si>
  <si>
    <t>O2BM00KBBT0</t>
  </si>
  <si>
    <t>G587</t>
  </si>
  <si>
    <t>PLANET RED</t>
  </si>
  <si>
    <t>BELLE BODY SOFT</t>
  </si>
  <si>
    <t>G6O3</t>
  </si>
  <si>
    <t>DIMROSE</t>
  </si>
  <si>
    <t>G7R7</t>
  </si>
  <si>
    <t>NOCTURNAL NAVY</t>
  </si>
  <si>
    <t>54%Cotton 46%Polyester</t>
  </si>
  <si>
    <t>G1J7</t>
  </si>
  <si>
    <t>TOASTED TAUPE</t>
  </si>
  <si>
    <t>42%Tencel Lyocell</t>
  </si>
  <si>
    <t>A128</t>
  </si>
  <si>
    <t>OVER NIGHT OATS</t>
  </si>
  <si>
    <t>86%Viscose 8%Polyamide 4%Polyester 2%Metallized</t>
  </si>
  <si>
    <t>LS LUREX KNIT DRESS</t>
  </si>
  <si>
    <t>K3RKA2Z3EM0</t>
  </si>
  <si>
    <t>N1GQI8K5WK0</t>
  </si>
  <si>
    <t>BASIC ACTIVE JOGGER</t>
  </si>
  <si>
    <t>G77G</t>
  </si>
  <si>
    <t>SUITING BLUE</t>
  </si>
  <si>
    <t>L2BIA9K5M20</t>
  </si>
  <si>
    <t>LS TRIANGLE LOGO TEE</t>
  </si>
  <si>
    <t>FLYNT TEE</t>
  </si>
  <si>
    <t>N4OIA6KAK90</t>
  </si>
  <si>
    <t>L3VQB1KAUG4</t>
  </si>
  <si>
    <t>BASIC JOGGER</t>
  </si>
  <si>
    <t>K3VQB0KAUG4</t>
  </si>
  <si>
    <t>LS LOGO TEE</t>
  </si>
  <si>
    <t>J3VIA6K8HM4</t>
  </si>
  <si>
    <t>X4RR07Z27Y0</t>
  </si>
  <si>
    <t>PACO LS SWEATER</t>
  </si>
  <si>
    <t>FJ3O</t>
  </si>
  <si>
    <t>FLOWER BLACK SEQUINS</t>
  </si>
  <si>
    <t>W4RH40WFQB0</t>
  </si>
  <si>
    <t>68%Polyamide 32%Polyester</t>
  </si>
  <si>
    <t>LS ARIEL WAISTED LACE TOP</t>
  </si>
  <si>
    <t>F12S</t>
  </si>
  <si>
    <t>SUMMER CLAY MULTI</t>
  </si>
  <si>
    <t>G79I</t>
  </si>
  <si>
    <t>WHIMSICAL BLUE</t>
  </si>
  <si>
    <t>W4RR34Z34O0</t>
  </si>
  <si>
    <t>LS LAUREL MICRO SEQUIN SWTR</t>
  </si>
  <si>
    <t>W4RR58Z2V42</t>
  </si>
  <si>
    <t>VIVIAN MOCK NECK LS SWTR</t>
  </si>
  <si>
    <t>A41I</t>
  </si>
  <si>
    <t>CLASSIC PEONIA</t>
  </si>
  <si>
    <t>P0X5</t>
  </si>
  <si>
    <t>ALL OVER SPORT LOGO</t>
  </si>
  <si>
    <t>I4RG06K8HM3</t>
  </si>
  <si>
    <t>A60U</t>
  </si>
  <si>
    <t>THINK PINK</t>
  </si>
  <si>
    <t>K4RI08K6YW1</t>
  </si>
  <si>
    <t>P0EJ</t>
  </si>
  <si>
    <t>VINTAGE RANCH PRINT</t>
  </si>
  <si>
    <t>W4RG48D4ON0</t>
  </si>
  <si>
    <t>F7WJ</t>
  </si>
  <si>
    <t>GO FEZ MEDIUM WASH</t>
  </si>
  <si>
    <t>GO LONG SPLIT FRONT SKIRT</t>
  </si>
  <si>
    <t>W4RP22KC300</t>
  </si>
  <si>
    <t>GO WAFFLE KNIT LS</t>
  </si>
  <si>
    <t>M3BG43D4SB0</t>
  </si>
  <si>
    <t>GO VINTAGE RANCH CARPENTER</t>
  </si>
  <si>
    <t>M3YG46D4XY0</t>
  </si>
  <si>
    <t>GO INDIGO WSH PANEL CARPENTER</t>
  </si>
  <si>
    <t>U2RF00KCD31</t>
  </si>
  <si>
    <t>G5M3</t>
  </si>
  <si>
    <t>RAVISHING RED</t>
  </si>
  <si>
    <t>O2BC06KBBT0</t>
  </si>
  <si>
    <t>A41D</t>
  </si>
  <si>
    <t>Cataleya violet</t>
  </si>
  <si>
    <t>BELLE BALCONETTE PADDED</t>
  </si>
  <si>
    <t>O3RM12KCBS0</t>
  </si>
  <si>
    <t>G1DF</t>
  </si>
  <si>
    <t>COCONUT SUGAR</t>
  </si>
  <si>
    <t>MIRABEL BODY</t>
  </si>
  <si>
    <t>L4GDA6WFXZ1</t>
  </si>
  <si>
    <t>CARGO SHORT W/BELT</t>
  </si>
  <si>
    <t>L1BIB1RAK90</t>
  </si>
  <si>
    <t>CAMO</t>
  </si>
  <si>
    <t>CAMOUFLAGE</t>
  </si>
  <si>
    <t>DAVION LOGO CREW</t>
  </si>
  <si>
    <t>L2VIA7K5M20</t>
  </si>
  <si>
    <t>MALDON EMBOSSED TEE</t>
  </si>
  <si>
    <t>J1VAA0D4CA0</t>
  </si>
  <si>
    <t>DENIM SKINNY PIMA PANTS_MINIME</t>
  </si>
  <si>
    <t>MSTN</t>
  </si>
  <si>
    <t>Medium Stone</t>
  </si>
  <si>
    <t>J4GHA0WA2T0</t>
  </si>
  <si>
    <t>P427</t>
  </si>
  <si>
    <t>PINK GRAFITTI COMBO</t>
  </si>
  <si>
    <t>LS GRAFFITI CHIFFON SHIRT</t>
  </si>
  <si>
    <t>J4GKA1D4EU0</t>
  </si>
  <si>
    <t>LS GRAFFITI DRESS</t>
  </si>
  <si>
    <t>ETCHED TROPICAL PRIN</t>
  </si>
  <si>
    <t>W4GA0ND5CD2</t>
  </si>
  <si>
    <t>S0RT</t>
  </si>
  <si>
    <t>SORTE</t>
  </si>
  <si>
    <t>ELIANE PANT</t>
  </si>
  <si>
    <t>58%Cotton 42%Lyocell</t>
  </si>
  <si>
    <t>W4GA73D5322</t>
  </si>
  <si>
    <t>82%Cotton 12%Lyocell 5%True hemp 1%Elastane</t>
  </si>
  <si>
    <t>30%Recycled cotton; 12%Tencel Lyocell; 5%Hemp Reg</t>
  </si>
  <si>
    <t>TBAB</t>
  </si>
  <si>
    <t>TOUBAB</t>
  </si>
  <si>
    <t>W4GA73D5B66</t>
  </si>
  <si>
    <t>SEAD</t>
  </si>
  <si>
    <t>THE SEASIDE</t>
  </si>
  <si>
    <t>PAZ WIDE LEG</t>
  </si>
  <si>
    <t>W4GA98D5BP0</t>
  </si>
  <si>
    <t>70%Lyocell 30%Cotton</t>
  </si>
  <si>
    <t>70%Tencel Lyocell</t>
  </si>
  <si>
    <t>W4GB30WG4G0</t>
  </si>
  <si>
    <t>85%VISCOSE 14%POLYAMIDE 1%ELASTANE</t>
  </si>
  <si>
    <t>P7NG</t>
  </si>
  <si>
    <t>ROSE MEADOWS PRINT</t>
  </si>
  <si>
    <t>ADELE STRAIGHT LEG PANT</t>
  </si>
  <si>
    <t>P1GS</t>
  </si>
  <si>
    <t>POOL LEOPARD PRINT N</t>
  </si>
  <si>
    <t>P7PC</t>
  </si>
  <si>
    <t>48%Repreve</t>
  </si>
  <si>
    <t>P6BQ</t>
  </si>
  <si>
    <t>EUCALYPTUS FLORAL PR</t>
  </si>
  <si>
    <t>W4GD64WG4D2</t>
  </si>
  <si>
    <t>98%Polyester 2%Metal fibre</t>
  </si>
  <si>
    <t>98%Recycled polyester</t>
  </si>
  <si>
    <t>NEW ROMANA SKIRT</t>
  </si>
  <si>
    <t>P8DR</t>
  </si>
  <si>
    <t>HANOI GREEN FLORAL P</t>
  </si>
  <si>
    <t>W3GH61WDW82</t>
  </si>
  <si>
    <t>SL CLOUIS SHIRT</t>
  </si>
  <si>
    <t>W3GH97WDW82</t>
  </si>
  <si>
    <t>M4GH08WG2R0</t>
  </si>
  <si>
    <t>F85M</t>
  </si>
  <si>
    <t>SAGE RUST MULTI</t>
  </si>
  <si>
    <t>GO MULTI-STRIPE LS SHIRT</t>
  </si>
  <si>
    <t>M4GB38WFNP0</t>
  </si>
  <si>
    <t>GO ELASTIC CARGO PANT</t>
  </si>
  <si>
    <t>F4GT11WG2D2</t>
  </si>
  <si>
    <t>P0FZ</t>
  </si>
  <si>
    <t>AOP WHITE AND BLUE F</t>
  </si>
  <si>
    <t>SWIMTRUNK MEDIUM FLOWER AOP</t>
  </si>
  <si>
    <t>P7O7</t>
  </si>
  <si>
    <t>AOP BLUE FLOWERS</t>
  </si>
  <si>
    <t>F4GT21WG2Z2</t>
  </si>
  <si>
    <t>P7OH</t>
  </si>
  <si>
    <t>TURQUOISE WHITE GRAD</t>
  </si>
  <si>
    <t>SWIMTRUNK LONG GRADIENT AOP</t>
  </si>
  <si>
    <t>WOVEN LONG</t>
  </si>
  <si>
    <t>F4GT25WG2D2</t>
  </si>
  <si>
    <t>P1GE</t>
  </si>
  <si>
    <t>AOP VINTAGE CAR SURF</t>
  </si>
  <si>
    <t>SWIMTRUNK MEDIUM VINTAGE AOP</t>
  </si>
  <si>
    <t>O4GC06KC510</t>
  </si>
  <si>
    <t>G4P0</t>
  </si>
  <si>
    <t>RASPBERRY SHAKE</t>
  </si>
  <si>
    <t>VESNA WIRED BRA</t>
  </si>
  <si>
    <t>O4GE02KC510</t>
  </si>
  <si>
    <t>VESNA BRAZILIAN</t>
  </si>
  <si>
    <t>O4GM03KC510</t>
  </si>
  <si>
    <t>VESNA PADDED BODY</t>
  </si>
  <si>
    <t>51</t>
  </si>
  <si>
    <t>BOTTOM BEACHWR WOMAN</t>
  </si>
  <si>
    <t>G1FI</t>
  </si>
  <si>
    <t>SMOOTH ALMOND</t>
  </si>
  <si>
    <t>E4GJ53KCAH0</t>
  </si>
  <si>
    <t>TRIANGLE BRA</t>
  </si>
  <si>
    <t>E4GO40MC052</t>
  </si>
  <si>
    <t>FIJI BRIEF</t>
  </si>
  <si>
    <t>E4GJ59MC052</t>
  </si>
  <si>
    <t>FIJI TRIANGLE TOP</t>
  </si>
  <si>
    <t>L3RLA1WB2V0</t>
  </si>
  <si>
    <t>MARVIS HOODED BOMBER</t>
  </si>
  <si>
    <t>L3RQA2K9JY2</t>
  </si>
  <si>
    <t>NELSON GRAFFITI HOODY</t>
  </si>
  <si>
    <t>L3RQA3K9JY2</t>
  </si>
  <si>
    <t>NEAL SWEATSHIRT</t>
  </si>
  <si>
    <t>J4RIA0KAK90</t>
  </si>
  <si>
    <t>JUNIE TEE</t>
  </si>
  <si>
    <t>J4RIA1K9TJ1</t>
  </si>
  <si>
    <t>FRANCY BLING TEE</t>
  </si>
  <si>
    <t>X3BL18WECH0</t>
  </si>
  <si>
    <t>ALBY PADDED PU JKT</t>
  </si>
  <si>
    <t>X0RP00K6YV3</t>
  </si>
  <si>
    <t>LS KALICO CREW</t>
  </si>
  <si>
    <t>GYSV</t>
  </si>
  <si>
    <t>GMTL</t>
  </si>
  <si>
    <t>GUNMETAL</t>
  </si>
  <si>
    <t>PTNO</t>
  </si>
  <si>
    <t>PLATINO</t>
  </si>
  <si>
    <t>Q4RD03WGV20</t>
  </si>
  <si>
    <t>ELLA SKIRT</t>
  </si>
  <si>
    <t>P9MR</t>
  </si>
  <si>
    <t>Q4RL18WH1Q0</t>
  </si>
  <si>
    <t>SANDER REAL DOWN JACKET</t>
  </si>
  <si>
    <t>G573</t>
  </si>
  <si>
    <t>SPLATTER RED</t>
  </si>
  <si>
    <t>Q4RL19WEGQ2</t>
  </si>
  <si>
    <t>MALVA REAL DOWN JACKET</t>
  </si>
  <si>
    <t>Q4RK17WG0H2</t>
  </si>
  <si>
    <t>VIRGY FLORAL DRESS</t>
  </si>
  <si>
    <t>Q4RK18WH2T0</t>
  </si>
  <si>
    <t>MARGOT SEQUIN DRESS</t>
  </si>
  <si>
    <t>WHS</t>
  </si>
  <si>
    <t>QTY</t>
  </si>
  <si>
    <t>RRP</t>
  </si>
  <si>
    <t>STYLE+COLOR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</si>
</sst>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25396E"/>
      <name val="Arial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38" fontId="3" fillId="4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38" fontId="2" fillId="4" borderId="1" xfId="0" applyNumberFormat="1" applyFont="1" applyFill="1" applyBorder="1" applyAlignment="1">
      <alignment horizontal="left" vertical="center" wrapText="1"/>
    </xf>
    <xf numFmtId="38" fontId="1" fillId="2" borderId="1" xfId="0" applyNumberFormat="1" applyFont="1" applyFill="1" applyBorder="1" applyAlignment="1">
      <alignment horizontal="left" vertical="center"/>
    </xf>
    <xf numFmtId="164" fontId="0" fillId="5" borderId="0" xfId="0" applyNumberFormat="1" applyFill="1" applyAlignment="1">
      <alignment horizontal="left"/>
    </xf>
    <xf numFmtId="164" fontId="3" fillId="5" borderId="2" xfId="0" applyNumberFormat="1" applyFont="1" applyFill="1" applyBorder="1" applyAlignment="1">
      <alignment horizontal="left" vertical="center" wrapText="1"/>
    </xf>
    <xf numFmtId="164" fontId="3" fillId="5" borderId="3" xfId="0" applyNumberFormat="1" applyFont="1" applyFill="1" applyBorder="1" applyAlignment="1">
      <alignment horizontal="left" vertical="center" wrapText="1"/>
    </xf>
    <xf numFmtId="164" fontId="2" fillId="5" borderId="3" xfId="1" applyNumberFormat="1" applyFont="1" applyFill="1" applyBorder="1" applyAlignment="1">
      <alignment horizontal="left" vertical="center" wrapText="1"/>
    </xf>
    <xf numFmtId="164" fontId="0" fillId="6" borderId="0" xfId="0" applyNumberFormat="1" applyFill="1" applyAlignment="1">
      <alignment horizontal="left"/>
    </xf>
    <xf numFmtId="164" fontId="3" fillId="6" borderId="2" xfId="0" applyNumberFormat="1" applyFont="1" applyFill="1" applyBorder="1" applyAlignment="1">
      <alignment horizontal="left" vertical="center" wrapText="1"/>
    </xf>
    <xf numFmtId="164" fontId="3" fillId="6" borderId="3" xfId="0" applyNumberFormat="1" applyFont="1" applyFill="1" applyBorder="1" applyAlignment="1">
      <alignment horizontal="left" vertical="center" wrapText="1"/>
    </xf>
    <xf numFmtId="164" fontId="2" fillId="6" borderId="3" xfId="1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38" fontId="1" fillId="7" borderId="1" xfId="0" applyNumberFormat="1" applyFont="1" applyFill="1" applyBorder="1" applyAlignment="1">
      <alignment horizontal="left" vertical="center"/>
    </xf>
    <xf numFmtId="38" fontId="2" fillId="7" borderId="1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26" Type="http://schemas.openxmlformats.org/officeDocument/2006/relationships/image" Target="../media/image12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0</xdr:rowOff>
    </xdr:to>
    <xdr:pic>
      <xdr:nvPicPr>
        <xdr:cNvPr id="53" name="Picture 52" descr="M1BB02WEFP0.jpg?transf=w_200,h_200,c_fit&amp;region=EU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6</xdr:row>
      <xdr:rowOff>0</xdr:rowOff>
    </xdr:to>
    <xdr:pic>
      <xdr:nvPicPr>
        <xdr:cNvPr id="54" name="Picture 53" descr="M1BQ15KA1B0.jpg?transf=w_200,h_200,c_fit&amp;region=EU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7</xdr:row>
      <xdr:rowOff>0</xdr:rowOff>
    </xdr:to>
    <xdr:pic>
      <xdr:nvPicPr>
        <xdr:cNvPr id="55" name="Picture 54" descr="M1BQ15KA1B0.jpg?transf=w_200,h_200,c_fit&amp;region=EU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8</xdr:row>
      <xdr:rowOff>0</xdr:rowOff>
    </xdr:to>
    <xdr:pic>
      <xdr:nvPicPr>
        <xdr:cNvPr id="56" name="Picture 55" descr="M1BQ15KA1B0.jpg?transf=w_200,h_200,c_fit&amp;region=EU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pic>
      <xdr:nvPicPr>
        <xdr:cNvPr id="70" name="Picture 69" descr="M1BQ14KA1B0.jpg?transf=w_200,h_200,c_fit&amp;region=EU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10</xdr:row>
      <xdr:rowOff>0</xdr:rowOff>
    </xdr:to>
    <xdr:pic>
      <xdr:nvPicPr>
        <xdr:cNvPr id="71" name="Picture 70" descr="M1BQ18K9YH1.jpg?transf=w_200,h_200,c_fit&amp;region=EU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0</xdr:rowOff>
    </xdr:to>
    <xdr:pic>
      <xdr:nvPicPr>
        <xdr:cNvPr id="74" name="Picture 73" descr="W1BG07FRIEN.jpg?transf=w_200,h_200,c_fit&amp;region=EU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5</xdr:col>
      <xdr:colOff>0</xdr:colOff>
      <xdr:row>12</xdr:row>
      <xdr:rowOff>0</xdr:rowOff>
    </xdr:to>
    <xdr:pic>
      <xdr:nvPicPr>
        <xdr:cNvPr id="75" name="Picture 74" descr="W1BG10FRIEN.jpg?transf=w_200,h_200,c_fit&amp;region=EU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pic>
      <xdr:nvPicPr>
        <xdr:cNvPr id="76" name="Picture 75" descr="W1BQ17K9YH0.jpg?transf=w_200,h_200,c_fit&amp;region=EU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13</xdr:row>
      <xdr:rowOff>0</xdr:rowOff>
    </xdr:from>
    <xdr:to>
      <xdr:col>5</xdr:col>
      <xdr:colOff>0</xdr:colOff>
      <xdr:row>14</xdr:row>
      <xdr:rowOff>0</xdr:rowOff>
    </xdr:to>
    <xdr:pic>
      <xdr:nvPicPr>
        <xdr:cNvPr id="78" name="Picture 77" descr="W1BGJ2FRIE1.jpg?transf=w_200,h_200,c_fit&amp;region=EU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pic>
      <xdr:nvPicPr>
        <xdr:cNvPr id="82" name="Picture 81" descr="W1BQ15K9YH0.jpg?transf=w_200,h_200,c_fit&amp;region=EU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15</xdr:row>
      <xdr:rowOff>0</xdr:rowOff>
    </xdr:from>
    <xdr:to>
      <xdr:col>5</xdr:col>
      <xdr:colOff>0</xdr:colOff>
      <xdr:row>16</xdr:row>
      <xdr:rowOff>0</xdr:rowOff>
    </xdr:to>
    <xdr:pic>
      <xdr:nvPicPr>
        <xdr:cNvPr id="84" name="Picture 83" descr="W1BH20D2MR0.jpg?transf=w_200,h_200,c_fit&amp;region=EU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pic>
      <xdr:nvPicPr>
        <xdr:cNvPr id="155" name="Picture 154" descr="W1BG07D49T1.jpg?transf=w_200,h_200,c_fit&amp;region=EU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18</xdr:row>
      <xdr:rowOff>0</xdr:rowOff>
    </xdr:to>
    <xdr:pic>
      <xdr:nvPicPr>
        <xdr:cNvPr id="158" name="Picture 157" descr="W1RG10FRIEN.jpg?transf=w_200,h_200,c_fit&amp;region=EU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pic>
      <xdr:nvPicPr>
        <xdr:cNvPr id="159" name="Picture 158" descr="W1RG10FRIEN.jpg?transf=w_200,h_200,c_fit&amp;region=EU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19</xdr:row>
      <xdr:rowOff>0</xdr:rowOff>
    </xdr:from>
    <xdr:to>
      <xdr:col>5</xdr:col>
      <xdr:colOff>0</xdr:colOff>
      <xdr:row>20</xdr:row>
      <xdr:rowOff>0</xdr:rowOff>
    </xdr:to>
    <xdr:pic>
      <xdr:nvPicPr>
        <xdr:cNvPr id="160" name="Picture 159" descr="W1RQ01K9YH4.jpg?transf=w_200,h_200,c_fit&amp;region=EU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pic>
      <xdr:nvPicPr>
        <xdr:cNvPr id="161" name="Picture 160" descr="WBRQ01K9YH4.jpg?transf=w_200,h_200,c_fit&amp;region=EU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21</xdr:row>
      <xdr:rowOff>0</xdr:rowOff>
    </xdr:from>
    <xdr:to>
      <xdr:col>5</xdr:col>
      <xdr:colOff>0</xdr:colOff>
      <xdr:row>22</xdr:row>
      <xdr:rowOff>0</xdr:rowOff>
    </xdr:to>
    <xdr:pic>
      <xdr:nvPicPr>
        <xdr:cNvPr id="164" name="Picture 163" descr="W1BG01K8BK1.jpg?transf=w_200,h_200,c_fit&amp;region=EU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pic>
      <xdr:nvPicPr>
        <xdr:cNvPr id="169" name="Picture 168" descr="W1BQ22KAC80.jpg?transf=w_200,h_200,c_fit&amp;region=EU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23</xdr:row>
      <xdr:rowOff>0</xdr:rowOff>
    </xdr:from>
    <xdr:to>
      <xdr:col>5</xdr:col>
      <xdr:colOff>0</xdr:colOff>
      <xdr:row>24</xdr:row>
      <xdr:rowOff>0</xdr:rowOff>
    </xdr:to>
    <xdr:pic>
      <xdr:nvPicPr>
        <xdr:cNvPr id="172" name="Picture 171" descr="W1RN02K8BV0.jpg?transf=w_200,h_200,c_fit&amp;region=EU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pic>
      <xdr:nvPicPr>
        <xdr:cNvPr id="297" name="Picture 296" descr="W2YD38WEL02.jpg?transf=w_200,h_200,c_fit&amp;region=EU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26</xdr:row>
      <xdr:rowOff>0</xdr:rowOff>
    </xdr:to>
    <xdr:pic>
      <xdr:nvPicPr>
        <xdr:cNvPr id="298" name="Picture 297" descr="W2YD38WEL02.jpg?transf=w_200,h_200,c_fit&amp;region=EU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pic>
      <xdr:nvPicPr>
        <xdr:cNvPr id="299" name="Picture 298" descr="W2YD38WEL02.jpg?transf=w_200,h_200,c_fit&amp;region=EU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28</xdr:row>
      <xdr:rowOff>0</xdr:rowOff>
    </xdr:to>
    <xdr:pic>
      <xdr:nvPicPr>
        <xdr:cNvPr id="437" name="Picture 436" descr="M2YG37WEPL0.jpg?transf=w_200,h_200,c_fit&amp;region=EU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pic>
      <xdr:nvPicPr>
        <xdr:cNvPr id="439" name="Picture 438" descr="M2GD07K9YH7.jpg?transf=w_200,h_200,c_fit&amp;region=EU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29</xdr:row>
      <xdr:rowOff>0</xdr:rowOff>
    </xdr:from>
    <xdr:to>
      <xdr:col>5</xdr:col>
      <xdr:colOff>0</xdr:colOff>
      <xdr:row>30</xdr:row>
      <xdr:rowOff>0</xdr:rowOff>
    </xdr:to>
    <xdr:pic>
      <xdr:nvPicPr>
        <xdr:cNvPr id="446" name="Picture 445" descr="M2YQ05WEA70.jpg?transf=w_200,h_200,c_fit&amp;region=EU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pic>
      <xdr:nvPicPr>
        <xdr:cNvPr id="458" name="Picture 457" descr="M2YL00W81M0.jpg?transf=w_200,h_200,c_fit&amp;region=EU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31</xdr:row>
      <xdr:rowOff>0</xdr:rowOff>
    </xdr:from>
    <xdr:to>
      <xdr:col>5</xdr:col>
      <xdr:colOff>0</xdr:colOff>
      <xdr:row>32</xdr:row>
      <xdr:rowOff>0</xdr:rowOff>
    </xdr:to>
    <xdr:pic>
      <xdr:nvPicPr>
        <xdr:cNvPr id="460" name="Picture 459" descr="M2YN02WER90.jpg?transf=w_200,h_200,c_fit&amp;region=EU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0</xdr:rowOff>
    </xdr:to>
    <xdr:pic>
      <xdr:nvPicPr>
        <xdr:cNvPr id="477" name="Picture 476" descr="M2GQ23K9YH7.jpg?transf=w_200,h_200,c_fit&amp;region=EU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34</xdr:row>
      <xdr:rowOff>0</xdr:rowOff>
    </xdr:to>
    <xdr:pic>
      <xdr:nvPicPr>
        <xdr:cNvPr id="486" name="Picture 485" descr="M2YQ25K9HZ0.jpg?transf=w_200,h_200,c_fit&amp;region=EU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pic>
      <xdr:nvPicPr>
        <xdr:cNvPr id="488" name="Picture 487" descr="M2YZ01KB880.jpg?transf=w_200,h_200,c_fit&amp;region=EU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35</xdr:row>
      <xdr:rowOff>0</xdr:rowOff>
    </xdr:from>
    <xdr:to>
      <xdr:col>5</xdr:col>
      <xdr:colOff>0</xdr:colOff>
      <xdr:row>36</xdr:row>
      <xdr:rowOff>0</xdr:rowOff>
    </xdr:to>
    <xdr:pic>
      <xdr:nvPicPr>
        <xdr:cNvPr id="489" name="Picture 488" descr="M2YZ03WEQT0.jpg?transf=w_200,h_200,c_fit&amp;region=EU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0</xdr:rowOff>
    </xdr:to>
    <xdr:pic>
      <xdr:nvPicPr>
        <xdr:cNvPr id="490" name="Picture 489" descr="M2YZ03WEQT0.jpg?transf=w_200,h_200,c_fit&amp;region=EU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37</xdr:row>
      <xdr:rowOff>0</xdr:rowOff>
    </xdr:from>
    <xdr:to>
      <xdr:col>5</xdr:col>
      <xdr:colOff>0</xdr:colOff>
      <xdr:row>38</xdr:row>
      <xdr:rowOff>0</xdr:rowOff>
    </xdr:to>
    <xdr:pic>
      <xdr:nvPicPr>
        <xdr:cNvPr id="496" name="Picture 495" descr="W2GA03D4JQ2.jpg?transf=w_200,h_200,c_fit&amp;region=EU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pic>
      <xdr:nvPicPr>
        <xdr:cNvPr id="498" name="Picture 497" descr="W2GG10D49T5.jpg?transf=w_200,h_200,c_fit&amp;region=EU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39</xdr:row>
      <xdr:rowOff>0</xdr:rowOff>
    </xdr:from>
    <xdr:to>
      <xdr:col>5</xdr:col>
      <xdr:colOff>0</xdr:colOff>
      <xdr:row>40</xdr:row>
      <xdr:rowOff>0</xdr:rowOff>
    </xdr:to>
    <xdr:pic>
      <xdr:nvPicPr>
        <xdr:cNvPr id="499" name="Picture 498" descr="W2GG10D4JQ2.jpg?transf=w_200,h_200,c_fit&amp;region=EU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0</xdr:rowOff>
    </xdr:to>
    <xdr:pic>
      <xdr:nvPicPr>
        <xdr:cNvPr id="500" name="Picture 499" descr="W2GG11D4M50.jpg?transf=w_200,h_200,c_fit&amp;region=EU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0</xdr:colOff>
      <xdr:row>42</xdr:row>
      <xdr:rowOff>0</xdr:rowOff>
    </xdr:to>
    <xdr:pic>
      <xdr:nvPicPr>
        <xdr:cNvPr id="501" name="Picture 500" descr="W2GG11D4M50.jpg?transf=w_200,h_200,c_fit&amp;region=EU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43</xdr:row>
      <xdr:rowOff>0</xdr:rowOff>
    </xdr:to>
    <xdr:pic>
      <xdr:nvPicPr>
        <xdr:cNvPr id="506" name="Picture 505" descr="W2YB05K7PU0.jpg?transf=w_200,h_200,c_fit&amp;region=EU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44</xdr:row>
      <xdr:rowOff>0</xdr:rowOff>
    </xdr:to>
    <xdr:pic>
      <xdr:nvPicPr>
        <xdr:cNvPr id="507" name="Picture 506" descr="W2GD01D49T5.jpg?transf=w_200,h_200,c_fit&amp;region=EU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44</xdr:row>
      <xdr:rowOff>0</xdr:rowOff>
    </xdr:from>
    <xdr:to>
      <xdr:col>5</xdr:col>
      <xdr:colOff>0</xdr:colOff>
      <xdr:row>45</xdr:row>
      <xdr:rowOff>0</xdr:rowOff>
    </xdr:to>
    <xdr:pic>
      <xdr:nvPicPr>
        <xdr:cNvPr id="515" name="Picture 514" descr="W2GXN2FRIEN.jpg?transf=w_200,h_200,c_fit&amp;region=EU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45</xdr:row>
      <xdr:rowOff>0</xdr:rowOff>
    </xdr:from>
    <xdr:to>
      <xdr:col>5</xdr:col>
      <xdr:colOff>0</xdr:colOff>
      <xdr:row>46</xdr:row>
      <xdr:rowOff>0</xdr:rowOff>
    </xdr:to>
    <xdr:pic>
      <xdr:nvPicPr>
        <xdr:cNvPr id="521" name="Picture 520" descr="W2GP40K1D80.jpg?transf=w_200,h_200,c_fit&amp;region=EU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46</xdr:row>
      <xdr:rowOff>0</xdr:rowOff>
    </xdr:from>
    <xdr:to>
      <xdr:col>5</xdr:col>
      <xdr:colOff>0</xdr:colOff>
      <xdr:row>47</xdr:row>
      <xdr:rowOff>0</xdr:rowOff>
    </xdr:to>
    <xdr:pic>
      <xdr:nvPicPr>
        <xdr:cNvPr id="525" name="Picture 524" descr="W2GQ08K9YI1.jpg?transf=w_200,h_200,c_fit&amp;region=EU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48</xdr:row>
      <xdr:rowOff>0</xdr:rowOff>
    </xdr:to>
    <xdr:pic>
      <xdr:nvPicPr>
        <xdr:cNvPr id="534" name="Picture 533" descr="W2GD05K9YI0.jpg?transf=w_200,h_200,c_fit&amp;region=EU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48</xdr:row>
      <xdr:rowOff>0</xdr:rowOff>
    </xdr:from>
    <xdr:to>
      <xdr:col>5</xdr:col>
      <xdr:colOff>0</xdr:colOff>
      <xdr:row>49</xdr:row>
      <xdr:rowOff>0</xdr:rowOff>
    </xdr:to>
    <xdr:pic>
      <xdr:nvPicPr>
        <xdr:cNvPr id="537" name="Picture 536" descr="W2YK04Z3080.jpg?transf=w_200,h_200,c_fit&amp;region=EU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49</xdr:row>
      <xdr:rowOff>0</xdr:rowOff>
    </xdr:from>
    <xdr:to>
      <xdr:col>5</xdr:col>
      <xdr:colOff>0</xdr:colOff>
      <xdr:row>50</xdr:row>
      <xdr:rowOff>0</xdr:rowOff>
    </xdr:to>
    <xdr:pic>
      <xdr:nvPicPr>
        <xdr:cNvPr id="542" name="Picture 541" descr="W2YK31K1D80.jpg?transf=w_200,h_200,c_fit&amp;region=EU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50</xdr:row>
      <xdr:rowOff>0</xdr:rowOff>
    </xdr:from>
    <xdr:to>
      <xdr:col>5</xdr:col>
      <xdr:colOff>0</xdr:colOff>
      <xdr:row>51</xdr:row>
      <xdr:rowOff>0</xdr:rowOff>
    </xdr:to>
    <xdr:pic>
      <xdr:nvPicPr>
        <xdr:cNvPr id="604" name="Picture 603" descr="W2BD54KBDV0.jpg?transf=w_200,h_200,c_fit&amp;region=EU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51</xdr:row>
      <xdr:rowOff>0</xdr:rowOff>
    </xdr:from>
    <xdr:to>
      <xdr:col>5</xdr:col>
      <xdr:colOff>0</xdr:colOff>
      <xdr:row>52</xdr:row>
      <xdr:rowOff>0</xdr:rowOff>
    </xdr:to>
    <xdr:pic>
      <xdr:nvPicPr>
        <xdr:cNvPr id="605" name="Picture 604" descr="W2BD54KBDV0.jpg?transf=w_200,h_200,c_fit&amp;region=EU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52</xdr:row>
      <xdr:rowOff>0</xdr:rowOff>
    </xdr:from>
    <xdr:to>
      <xdr:col>5</xdr:col>
      <xdr:colOff>0</xdr:colOff>
      <xdr:row>53</xdr:row>
      <xdr:rowOff>0</xdr:rowOff>
    </xdr:to>
    <xdr:pic>
      <xdr:nvPicPr>
        <xdr:cNvPr id="670" name="Picture 669" descr="W2BK35Z2WJ0.jpg?transf=w_200,h_200,c_fit&amp;region=EU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53</xdr:row>
      <xdr:rowOff>0</xdr:rowOff>
    </xdr:from>
    <xdr:to>
      <xdr:col>5</xdr:col>
      <xdr:colOff>0</xdr:colOff>
      <xdr:row>54</xdr:row>
      <xdr:rowOff>0</xdr:rowOff>
    </xdr:to>
    <xdr:pic>
      <xdr:nvPicPr>
        <xdr:cNvPr id="684" name="Picture 683" descr="W2GK78Z2YJ2.jpg?transf=w_200,h_200,c_fit&amp;region=EU">
          <a:extLst>
            <a:ext uri="{FF2B5EF4-FFF2-40B4-BE49-F238E27FC236}">
              <a16:creationId xmlns:a16="http://schemas.microsoft.com/office/drawing/2014/main" xmlns="" id="{00000000-0008-0000-0000-0000A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54</xdr:row>
      <xdr:rowOff>0</xdr:rowOff>
    </xdr:from>
    <xdr:to>
      <xdr:col>5</xdr:col>
      <xdr:colOff>0</xdr:colOff>
      <xdr:row>55</xdr:row>
      <xdr:rowOff>0</xdr:rowOff>
    </xdr:to>
    <xdr:pic>
      <xdr:nvPicPr>
        <xdr:cNvPr id="768" name="Picture 767" descr="M2BG43D4QQ0.jpg?transf=w_200,h_200,c_fit&amp;region=EU">
          <a:extLst>
            <a:ext uri="{FF2B5EF4-FFF2-40B4-BE49-F238E27FC236}">
              <a16:creationId xmlns:a16="http://schemas.microsoft.com/office/drawing/2014/main" xmlns="" id="{00000000-0008-0000-0000-00000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55</xdr:row>
      <xdr:rowOff>0</xdr:rowOff>
    </xdr:from>
    <xdr:to>
      <xdr:col>5</xdr:col>
      <xdr:colOff>0</xdr:colOff>
      <xdr:row>56</xdr:row>
      <xdr:rowOff>0</xdr:rowOff>
    </xdr:to>
    <xdr:pic>
      <xdr:nvPicPr>
        <xdr:cNvPr id="769" name="Picture 768" descr="M2BQ06K9YH1.jpg?transf=w_200,h_200,c_fit&amp;region=EU">
          <a:extLst>
            <a:ext uri="{FF2B5EF4-FFF2-40B4-BE49-F238E27FC236}">
              <a16:creationId xmlns:a16="http://schemas.microsoft.com/office/drawing/2014/main" xmlns="" id="{00000000-0008-0000-0000-00000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56</xdr:row>
      <xdr:rowOff>0</xdr:rowOff>
    </xdr:from>
    <xdr:to>
      <xdr:col>5</xdr:col>
      <xdr:colOff>0</xdr:colOff>
      <xdr:row>57</xdr:row>
      <xdr:rowOff>0</xdr:rowOff>
    </xdr:to>
    <xdr:pic>
      <xdr:nvPicPr>
        <xdr:cNvPr id="774" name="Picture 773" descr="M2BZ21WT8V0.jpg?transf=w_200,h_200,c_fit&amp;region=EU">
          <a:extLst>
            <a:ext uri="{FF2B5EF4-FFF2-40B4-BE49-F238E27FC236}">
              <a16:creationId xmlns:a16="http://schemas.microsoft.com/office/drawing/2014/main" xmlns="" id="{00000000-0008-0000-0000-00000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57</xdr:row>
      <xdr:rowOff>0</xdr:rowOff>
    </xdr:from>
    <xdr:to>
      <xdr:col>5</xdr:col>
      <xdr:colOff>0</xdr:colOff>
      <xdr:row>58</xdr:row>
      <xdr:rowOff>0</xdr:rowOff>
    </xdr:to>
    <xdr:pic>
      <xdr:nvPicPr>
        <xdr:cNvPr id="776" name="Picture 775" descr="O1BC30KA5I0.jpg?transf=w_200,h_200,c_fit&amp;region=EU">
          <a:extLst>
            <a:ext uri="{FF2B5EF4-FFF2-40B4-BE49-F238E27FC236}">
              <a16:creationId xmlns:a16="http://schemas.microsoft.com/office/drawing/2014/main" xmlns="" id="{00000000-0008-0000-0000-00000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58</xdr:row>
      <xdr:rowOff>0</xdr:rowOff>
    </xdr:from>
    <xdr:to>
      <xdr:col>5</xdr:col>
      <xdr:colOff>0</xdr:colOff>
      <xdr:row>59</xdr:row>
      <xdr:rowOff>0</xdr:rowOff>
    </xdr:to>
    <xdr:pic>
      <xdr:nvPicPr>
        <xdr:cNvPr id="848" name="Picture 847" descr="W2BA63W93CE.jpg?transf=w_200,h_200,c_fit&amp;region=EU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59</xdr:row>
      <xdr:rowOff>0</xdr:rowOff>
    </xdr:from>
    <xdr:to>
      <xdr:col>5</xdr:col>
      <xdr:colOff>0</xdr:colOff>
      <xdr:row>60</xdr:row>
      <xdr:rowOff>0</xdr:rowOff>
    </xdr:to>
    <xdr:pic>
      <xdr:nvPicPr>
        <xdr:cNvPr id="928" name="Picture 927" descr="W2GK78Z2YJ2.jpg?transf=w_200,h_200,c_fit&amp;region=EU">
          <a:extLst>
            <a:ext uri="{FF2B5EF4-FFF2-40B4-BE49-F238E27FC236}">
              <a16:creationId xmlns:a16="http://schemas.microsoft.com/office/drawing/2014/main" xmlns="" id="{00000000-0008-0000-0000-0000A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60</xdr:row>
      <xdr:rowOff>0</xdr:rowOff>
    </xdr:from>
    <xdr:to>
      <xdr:col>5</xdr:col>
      <xdr:colOff>0</xdr:colOff>
      <xdr:row>61</xdr:row>
      <xdr:rowOff>0</xdr:rowOff>
    </xdr:to>
    <xdr:pic>
      <xdr:nvPicPr>
        <xdr:cNvPr id="1026" name="Picture 1025" descr="M2BG43D4QQ0.jpg?transf=w_200,h_200,c_fit&amp;region=EU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61</xdr:row>
      <xdr:rowOff>0</xdr:rowOff>
    </xdr:from>
    <xdr:to>
      <xdr:col>5</xdr:col>
      <xdr:colOff>0</xdr:colOff>
      <xdr:row>62</xdr:row>
      <xdr:rowOff>0</xdr:rowOff>
    </xdr:to>
    <xdr:pic>
      <xdr:nvPicPr>
        <xdr:cNvPr id="1030" name="Picture 1029" descr="M2RG46D4WW0.jpg?transf=w_200,h_200,c_fit&amp;region=EU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62</xdr:row>
      <xdr:rowOff>0</xdr:rowOff>
    </xdr:from>
    <xdr:to>
      <xdr:col>5</xdr:col>
      <xdr:colOff>0</xdr:colOff>
      <xdr:row>63</xdr:row>
      <xdr:rowOff>0</xdr:rowOff>
    </xdr:to>
    <xdr:pic>
      <xdr:nvPicPr>
        <xdr:cNvPr id="1038" name="Picture 1037" descr="M2BL34WEZR0.jpg?transf=w_200,h_200,c_fit&amp;region=EU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63</xdr:row>
      <xdr:rowOff>0</xdr:rowOff>
    </xdr:from>
    <xdr:to>
      <xdr:col>5</xdr:col>
      <xdr:colOff>0</xdr:colOff>
      <xdr:row>64</xdr:row>
      <xdr:rowOff>0</xdr:rowOff>
    </xdr:to>
    <xdr:pic>
      <xdr:nvPicPr>
        <xdr:cNvPr id="1050" name="Picture 1049" descr="W2BG11D4QQ2.jpg?transf=w_200,h_200,c_fit&amp;region=EU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64</xdr:row>
      <xdr:rowOff>0</xdr:rowOff>
    </xdr:from>
    <xdr:to>
      <xdr:col>5</xdr:col>
      <xdr:colOff>0</xdr:colOff>
      <xdr:row>65</xdr:row>
      <xdr:rowOff>0</xdr:rowOff>
    </xdr:to>
    <xdr:pic>
      <xdr:nvPicPr>
        <xdr:cNvPr id="1055" name="Picture 1054" descr="W2BQ04KBBN0.jpg?transf=w_200,h_200,c_fit&amp;region=EU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66</xdr:row>
      <xdr:rowOff>0</xdr:rowOff>
    </xdr:to>
    <xdr:pic>
      <xdr:nvPicPr>
        <xdr:cNvPr id="1060" name="Picture 1059" descr="W2BXN3D4SB0.jpg?transf=w_200,h_200,c_fit&amp;region=EU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66</xdr:row>
      <xdr:rowOff>0</xdr:rowOff>
    </xdr:from>
    <xdr:to>
      <xdr:col>5</xdr:col>
      <xdr:colOff>0</xdr:colOff>
      <xdr:row>67</xdr:row>
      <xdr:rowOff>0</xdr:rowOff>
    </xdr:to>
    <xdr:pic>
      <xdr:nvPicPr>
        <xdr:cNvPr id="1064" name="Picture 1063" descr="W2RXN4D4RF0.jpg?transf=w_200,h_200,c_fit&amp;region=EU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67</xdr:row>
      <xdr:rowOff>0</xdr:rowOff>
    </xdr:from>
    <xdr:to>
      <xdr:col>5</xdr:col>
      <xdr:colOff>0</xdr:colOff>
      <xdr:row>68</xdr:row>
      <xdr:rowOff>0</xdr:rowOff>
    </xdr:to>
    <xdr:pic>
      <xdr:nvPicPr>
        <xdr:cNvPr id="1066" name="Picture 1065" descr="W2BQ03KBBN0.jpg?transf=w_200,h_200,c_fit&amp;region=EU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68</xdr:row>
      <xdr:rowOff>0</xdr:rowOff>
    </xdr:from>
    <xdr:to>
      <xdr:col>5</xdr:col>
      <xdr:colOff>0</xdr:colOff>
      <xdr:row>69</xdr:row>
      <xdr:rowOff>0</xdr:rowOff>
    </xdr:to>
    <xdr:pic>
      <xdr:nvPicPr>
        <xdr:cNvPr id="1069" name="Picture 1068" descr="M2BB02WEPL0.jpg?transf=w_200,h_200,c_fit&amp;region=EU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69</xdr:row>
      <xdr:rowOff>0</xdr:rowOff>
    </xdr:from>
    <xdr:to>
      <xdr:col>5</xdr:col>
      <xdr:colOff>0</xdr:colOff>
      <xdr:row>70</xdr:row>
      <xdr:rowOff>0</xdr:rowOff>
    </xdr:to>
    <xdr:pic>
      <xdr:nvPicPr>
        <xdr:cNvPr id="1402" name="Picture 1401" descr="O3RC10KBMM0.jpg?transf=w_200,h_200,c_fit&amp;region=EU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70</xdr:row>
      <xdr:rowOff>0</xdr:rowOff>
    </xdr:from>
    <xdr:to>
      <xdr:col>5</xdr:col>
      <xdr:colOff>0</xdr:colOff>
      <xdr:row>71</xdr:row>
      <xdr:rowOff>0</xdr:rowOff>
    </xdr:to>
    <xdr:pic>
      <xdr:nvPicPr>
        <xdr:cNvPr id="1403" name="Picture 1402" descr="O3RC10KBMM0.jpg?transf=w_200,h_200,c_fit&amp;region=EU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71</xdr:row>
      <xdr:rowOff>0</xdr:rowOff>
    </xdr:from>
    <xdr:to>
      <xdr:col>5</xdr:col>
      <xdr:colOff>0</xdr:colOff>
      <xdr:row>72</xdr:row>
      <xdr:rowOff>0</xdr:rowOff>
    </xdr:to>
    <xdr:pic>
      <xdr:nvPicPr>
        <xdr:cNvPr id="1407" name="Picture 1406" descr="O3RE10KBMM0.jpg?transf=w_200,h_200,c_fit&amp;region=EU">
          <a:extLs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72</xdr:row>
      <xdr:rowOff>0</xdr:rowOff>
    </xdr:from>
    <xdr:to>
      <xdr:col>5</xdr:col>
      <xdr:colOff>0</xdr:colOff>
      <xdr:row>73</xdr:row>
      <xdr:rowOff>0</xdr:rowOff>
    </xdr:to>
    <xdr:pic>
      <xdr:nvPicPr>
        <xdr:cNvPr id="1408" name="Picture 1407" descr="O3RE10KBMM0.jpg?transf=w_200,h_200,c_fit&amp;region=EU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73</xdr:row>
      <xdr:rowOff>0</xdr:rowOff>
    </xdr:from>
    <xdr:to>
      <xdr:col>5</xdr:col>
      <xdr:colOff>0</xdr:colOff>
      <xdr:row>74</xdr:row>
      <xdr:rowOff>0</xdr:rowOff>
    </xdr:to>
    <xdr:pic>
      <xdr:nvPicPr>
        <xdr:cNvPr id="1898" name="Picture 1897" descr="A3YG17J1314.jpg?transf=w_200,h_200,c_fit&amp;region=EU">
          <a:extLst>
            <a:ext uri="{FF2B5EF4-FFF2-40B4-BE49-F238E27FC236}">
              <a16:creationId xmlns:a16="http://schemas.microsoft.com/office/drawing/2014/main" xmlns="" id="{00000000-0008-0000-0000-00006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74</xdr:row>
      <xdr:rowOff>0</xdr:rowOff>
    </xdr:from>
    <xdr:to>
      <xdr:col>5</xdr:col>
      <xdr:colOff>0</xdr:colOff>
      <xdr:row>75</xdr:row>
      <xdr:rowOff>0</xdr:rowOff>
    </xdr:to>
    <xdr:pic>
      <xdr:nvPicPr>
        <xdr:cNvPr id="1971" name="Picture 1970" descr="M3GG80D4ZW0.jpg?transf=w_200,h_200,c_fit&amp;region=EU">
          <a:extLst>
            <a:ext uri="{FF2B5EF4-FFF2-40B4-BE49-F238E27FC236}">
              <a16:creationId xmlns:a16="http://schemas.microsoft.com/office/drawing/2014/main" xmlns="" id="{00000000-0008-0000-0000-0000B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75</xdr:row>
      <xdr:rowOff>0</xdr:rowOff>
    </xdr:from>
    <xdr:to>
      <xdr:col>5</xdr:col>
      <xdr:colOff>0</xdr:colOff>
      <xdr:row>76</xdr:row>
      <xdr:rowOff>0</xdr:rowOff>
    </xdr:to>
    <xdr:pic>
      <xdr:nvPicPr>
        <xdr:cNvPr id="1973" name="Picture 1972" descr="M3GH11WD4Z2.jpg?transf=w_200,h_200,c_fit&amp;region=EU">
          <a:extLst>
            <a:ext uri="{FF2B5EF4-FFF2-40B4-BE49-F238E27FC236}">
              <a16:creationId xmlns:a16="http://schemas.microsoft.com/office/drawing/2014/main" xmlns="" id="{00000000-0008-0000-0000-0000B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76</xdr:row>
      <xdr:rowOff>0</xdr:rowOff>
    </xdr:from>
    <xdr:to>
      <xdr:col>5</xdr:col>
      <xdr:colOff>0</xdr:colOff>
      <xdr:row>77</xdr:row>
      <xdr:rowOff>0</xdr:rowOff>
    </xdr:to>
    <xdr:pic>
      <xdr:nvPicPr>
        <xdr:cNvPr id="1989" name="Picture 1988" descr="M3YI47K9XF1.jpg?transf=w_200,h_200,c_fit&amp;region=EU">
          <a:extLst>
            <a:ext uri="{FF2B5EF4-FFF2-40B4-BE49-F238E27FC236}">
              <a16:creationId xmlns:a16="http://schemas.microsoft.com/office/drawing/2014/main" xmlns="" id="{00000000-0008-0000-0000-0000C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78</xdr:row>
      <xdr:rowOff>0</xdr:rowOff>
    </xdr:to>
    <xdr:pic>
      <xdr:nvPicPr>
        <xdr:cNvPr id="1993" name="Picture 1992" descr="M3GZ00WT8V0.jpg?transf=w_200,h_200,c_fit&amp;region=EU">
          <a:extLst>
            <a:ext uri="{FF2B5EF4-FFF2-40B4-BE49-F238E27FC236}">
              <a16:creationId xmlns:a16="http://schemas.microsoft.com/office/drawing/2014/main" xmlns="" id="{00000000-0008-0000-0000-0000C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78</xdr:row>
      <xdr:rowOff>0</xdr:rowOff>
    </xdr:from>
    <xdr:to>
      <xdr:col>5</xdr:col>
      <xdr:colOff>0</xdr:colOff>
      <xdr:row>79</xdr:row>
      <xdr:rowOff>0</xdr:rowOff>
    </xdr:to>
    <xdr:pic>
      <xdr:nvPicPr>
        <xdr:cNvPr id="1997" name="Picture 1996" descr="W3GG19D0Z50.jpg?transf=w_200,h_200,c_fit&amp;region=EU">
          <a:extLst>
            <a:ext uri="{FF2B5EF4-FFF2-40B4-BE49-F238E27FC236}">
              <a16:creationId xmlns:a16="http://schemas.microsoft.com/office/drawing/2014/main" xmlns="" id="{00000000-0008-0000-0000-0000C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79</xdr:row>
      <xdr:rowOff>0</xdr:rowOff>
    </xdr:from>
    <xdr:to>
      <xdr:col>5</xdr:col>
      <xdr:colOff>0</xdr:colOff>
      <xdr:row>80</xdr:row>
      <xdr:rowOff>0</xdr:rowOff>
    </xdr:to>
    <xdr:pic>
      <xdr:nvPicPr>
        <xdr:cNvPr id="2001" name="Picture 2000" descr="W3GG17D4ON0.jpg?transf=w_200,h_200,c_fit&amp;region=EU">
          <a:extLst>
            <a:ext uri="{FF2B5EF4-FFF2-40B4-BE49-F238E27FC236}">
              <a16:creationId xmlns:a16="http://schemas.microsoft.com/office/drawing/2014/main" xmlns="" id="{00000000-0008-0000-0000-0000D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80</xdr:row>
      <xdr:rowOff>0</xdr:rowOff>
    </xdr:from>
    <xdr:to>
      <xdr:col>5</xdr:col>
      <xdr:colOff>0</xdr:colOff>
      <xdr:row>81</xdr:row>
      <xdr:rowOff>0</xdr:rowOff>
    </xdr:to>
    <xdr:pic>
      <xdr:nvPicPr>
        <xdr:cNvPr id="2013" name="Picture 2012" descr="M2BB02WEPL0.jpg?transf=w_200,h_200,c_fit&amp;region=EU">
          <a:extLst>
            <a:ext uri="{FF2B5EF4-FFF2-40B4-BE49-F238E27FC236}">
              <a16:creationId xmlns:a16="http://schemas.microsoft.com/office/drawing/2014/main" xmlns="" id="{00000000-0008-0000-0000-0000D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81</xdr:row>
      <xdr:rowOff>0</xdr:rowOff>
    </xdr:from>
    <xdr:to>
      <xdr:col>5</xdr:col>
      <xdr:colOff>0</xdr:colOff>
      <xdr:row>82</xdr:row>
      <xdr:rowOff>0</xdr:rowOff>
    </xdr:to>
    <xdr:pic>
      <xdr:nvPicPr>
        <xdr:cNvPr id="2038" name="Picture 2037" descr="O0BC15PZ01C.jpg?transf=w_200,h_200,c_fit&amp;region=EU">
          <a:extLst>
            <a:ext uri="{FF2B5EF4-FFF2-40B4-BE49-F238E27FC236}">
              <a16:creationId xmlns:a16="http://schemas.microsoft.com/office/drawing/2014/main" xmlns="" id="{00000000-0008-0000-0000-0000F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82</xdr:row>
      <xdr:rowOff>0</xdr:rowOff>
    </xdr:from>
    <xdr:to>
      <xdr:col>5</xdr:col>
      <xdr:colOff>0</xdr:colOff>
      <xdr:row>83</xdr:row>
      <xdr:rowOff>0</xdr:rowOff>
    </xdr:to>
    <xdr:pic>
      <xdr:nvPicPr>
        <xdr:cNvPr id="2056" name="Picture 2055" descr="E02J33LY00K.jpg?transf=w_200,h_200,c_fit&amp;region=EU">
          <a:extLst>
            <a:ext uri="{FF2B5EF4-FFF2-40B4-BE49-F238E27FC236}">
              <a16:creationId xmlns:a16="http://schemas.microsoft.com/office/drawing/2014/main" xmlns="" id="{00000000-0008-0000-0000-00000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5</xdr:col>
      <xdr:colOff>0</xdr:colOff>
      <xdr:row>84</xdr:row>
      <xdr:rowOff>0</xdr:rowOff>
    </xdr:to>
    <xdr:pic>
      <xdr:nvPicPr>
        <xdr:cNvPr id="2058" name="Picture 2057" descr="E02J25MC045.jpg?transf=w_200,h_200,c_fit&amp;region=EU">
          <a:extLst>
            <a:ext uri="{FF2B5EF4-FFF2-40B4-BE49-F238E27FC236}">
              <a16:creationId xmlns:a16="http://schemas.microsoft.com/office/drawing/2014/main" xmlns="" id="{00000000-0008-0000-0000-00000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84</xdr:row>
      <xdr:rowOff>0</xdr:rowOff>
    </xdr:from>
    <xdr:to>
      <xdr:col>5</xdr:col>
      <xdr:colOff>0</xdr:colOff>
      <xdr:row>85</xdr:row>
      <xdr:rowOff>0</xdr:rowOff>
    </xdr:to>
    <xdr:pic>
      <xdr:nvPicPr>
        <xdr:cNvPr id="2861" name="Picture 2860" descr="M3BH06WFNP0.jpg?transf=w_200,h_200,c_fit&amp;region=EU">
          <a:extLst>
            <a:ext uri="{FF2B5EF4-FFF2-40B4-BE49-F238E27FC236}">
              <a16:creationId xmlns:a16="http://schemas.microsoft.com/office/drawing/2014/main" xmlns="" id="{00000000-0008-0000-0000-00002D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85</xdr:row>
      <xdr:rowOff>0</xdr:rowOff>
    </xdr:from>
    <xdr:to>
      <xdr:col>5</xdr:col>
      <xdr:colOff>0</xdr:colOff>
      <xdr:row>86</xdr:row>
      <xdr:rowOff>0</xdr:rowOff>
    </xdr:to>
    <xdr:pic>
      <xdr:nvPicPr>
        <xdr:cNvPr id="2862" name="Picture 2861" descr="M3BH06WFNP0.jpg?transf=w_200,h_200,c_fit&amp;region=EU">
          <a:extLst>
            <a:ext uri="{FF2B5EF4-FFF2-40B4-BE49-F238E27FC236}">
              <a16:creationId xmlns:a16="http://schemas.microsoft.com/office/drawing/2014/main" xmlns="" id="{00000000-0008-0000-0000-00002E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86</xdr:row>
      <xdr:rowOff>0</xdr:rowOff>
    </xdr:from>
    <xdr:to>
      <xdr:col>5</xdr:col>
      <xdr:colOff>0</xdr:colOff>
      <xdr:row>87</xdr:row>
      <xdr:rowOff>0</xdr:rowOff>
    </xdr:to>
    <xdr:pic>
      <xdr:nvPicPr>
        <xdr:cNvPr id="2865" name="Picture 2864" descr="W3GG19D4ON0.jpg?transf=w_200,h_200,c_fit&amp;region=EU">
          <a:extLst>
            <a:ext uri="{FF2B5EF4-FFF2-40B4-BE49-F238E27FC236}">
              <a16:creationId xmlns:a16="http://schemas.microsoft.com/office/drawing/2014/main" xmlns="" id="{00000000-0008-0000-0000-000031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87</xdr:row>
      <xdr:rowOff>0</xdr:rowOff>
    </xdr:from>
    <xdr:to>
      <xdr:col>5</xdr:col>
      <xdr:colOff>0</xdr:colOff>
      <xdr:row>88</xdr:row>
      <xdr:rowOff>0</xdr:rowOff>
    </xdr:to>
    <xdr:pic>
      <xdr:nvPicPr>
        <xdr:cNvPr id="2879" name="Picture 2878" descr="M3BR51Z3A60.jpg?transf=w_200,h_200,c_fit&amp;region=EU">
          <a:extLst>
            <a:ext uri="{FF2B5EF4-FFF2-40B4-BE49-F238E27FC236}">
              <a16:creationId xmlns:a16="http://schemas.microsoft.com/office/drawing/2014/main" xmlns="" id="{00000000-0008-0000-0000-00003F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5</xdr:col>
      <xdr:colOff>0</xdr:colOff>
      <xdr:row>89</xdr:row>
      <xdr:rowOff>0</xdr:rowOff>
    </xdr:to>
    <xdr:pic>
      <xdr:nvPicPr>
        <xdr:cNvPr id="2928" name="Picture 2927" descr="O2BM00KBBT0.jpg?transf=w_200,h_200,c_fit&amp;region=EU">
          <a:extLst>
            <a:ext uri="{FF2B5EF4-FFF2-40B4-BE49-F238E27FC236}">
              <a16:creationId xmlns:a16="http://schemas.microsoft.com/office/drawing/2014/main" xmlns="" id="{00000000-0008-0000-0000-000070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89</xdr:row>
      <xdr:rowOff>0</xdr:rowOff>
    </xdr:from>
    <xdr:to>
      <xdr:col>5</xdr:col>
      <xdr:colOff>0</xdr:colOff>
      <xdr:row>90</xdr:row>
      <xdr:rowOff>0</xdr:rowOff>
    </xdr:to>
    <xdr:pic>
      <xdr:nvPicPr>
        <xdr:cNvPr id="3073" name="Picture 3072" descr="K3RKA2Z3EM0.jpg?transf=w_200,h_200,c_fit&amp;region=EU">
          <a:extLst>
            <a:ext uri="{FF2B5EF4-FFF2-40B4-BE49-F238E27FC236}">
              <a16:creationId xmlns:a16="http://schemas.microsoft.com/office/drawing/2014/main" xmlns="" id="{00000000-0008-0000-00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90</xdr:row>
      <xdr:rowOff>0</xdr:rowOff>
    </xdr:from>
    <xdr:to>
      <xdr:col>5</xdr:col>
      <xdr:colOff>0</xdr:colOff>
      <xdr:row>91</xdr:row>
      <xdr:rowOff>0</xdr:rowOff>
    </xdr:to>
    <xdr:pic>
      <xdr:nvPicPr>
        <xdr:cNvPr id="3145" name="Picture 3144" descr="N1GQI8K5WK0.jpg?transf=w_200,h_200,c_fit&amp;region=EU">
          <a:extLst>
            <a:ext uri="{FF2B5EF4-FFF2-40B4-BE49-F238E27FC236}">
              <a16:creationId xmlns:a16="http://schemas.microsoft.com/office/drawing/2014/main" xmlns="" id="{00000000-0008-0000-0000-000049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91</xdr:row>
      <xdr:rowOff>0</xdr:rowOff>
    </xdr:from>
    <xdr:to>
      <xdr:col>5</xdr:col>
      <xdr:colOff>0</xdr:colOff>
      <xdr:row>92</xdr:row>
      <xdr:rowOff>0</xdr:rowOff>
    </xdr:to>
    <xdr:pic>
      <xdr:nvPicPr>
        <xdr:cNvPr id="3153" name="Picture 3152" descr="L2BIA9K5M20.jpg?transf=w_200,h_200,c_fit&amp;region=EU">
          <a:extLst>
            <a:ext uri="{FF2B5EF4-FFF2-40B4-BE49-F238E27FC236}">
              <a16:creationId xmlns:a16="http://schemas.microsoft.com/office/drawing/2014/main" xmlns="" id="{00000000-0008-0000-0000-00005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92</xdr:row>
      <xdr:rowOff>0</xdr:rowOff>
    </xdr:from>
    <xdr:to>
      <xdr:col>5</xdr:col>
      <xdr:colOff>0</xdr:colOff>
      <xdr:row>93</xdr:row>
      <xdr:rowOff>0</xdr:rowOff>
    </xdr:to>
    <xdr:pic>
      <xdr:nvPicPr>
        <xdr:cNvPr id="3161" name="Picture 3160" descr="N4OIA6KAK90.jpg?transf=w_200,h_200,c_fit&amp;region=EU">
          <a:extLst>
            <a:ext uri="{FF2B5EF4-FFF2-40B4-BE49-F238E27FC236}">
              <a16:creationId xmlns:a16="http://schemas.microsoft.com/office/drawing/2014/main" xmlns="" id="{00000000-0008-0000-0000-000059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93</xdr:row>
      <xdr:rowOff>0</xdr:rowOff>
    </xdr:from>
    <xdr:to>
      <xdr:col>5</xdr:col>
      <xdr:colOff>0</xdr:colOff>
      <xdr:row>94</xdr:row>
      <xdr:rowOff>0</xdr:rowOff>
    </xdr:to>
    <xdr:pic>
      <xdr:nvPicPr>
        <xdr:cNvPr id="3163" name="Picture 3162" descr="L3VQB1KAUG4.jpg?transf=w_200,h_200,c_fit&amp;region=EU">
          <a:extLst>
            <a:ext uri="{FF2B5EF4-FFF2-40B4-BE49-F238E27FC236}">
              <a16:creationId xmlns:a16="http://schemas.microsoft.com/office/drawing/2014/main" xmlns="" id="{00000000-0008-0000-0000-00005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95</xdr:row>
      <xdr:rowOff>0</xdr:rowOff>
    </xdr:to>
    <xdr:pic>
      <xdr:nvPicPr>
        <xdr:cNvPr id="3169" name="Picture 3168" descr="K3VQB0KAUG4.jpg?transf=w_200,h_200,c_fit&amp;region=EU">
          <a:extLst>
            <a:ext uri="{FF2B5EF4-FFF2-40B4-BE49-F238E27FC236}">
              <a16:creationId xmlns:a16="http://schemas.microsoft.com/office/drawing/2014/main" xmlns="" id="{00000000-0008-0000-0000-00006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95</xdr:row>
      <xdr:rowOff>0</xdr:rowOff>
    </xdr:from>
    <xdr:to>
      <xdr:col>5</xdr:col>
      <xdr:colOff>0</xdr:colOff>
      <xdr:row>96</xdr:row>
      <xdr:rowOff>0</xdr:rowOff>
    </xdr:to>
    <xdr:pic>
      <xdr:nvPicPr>
        <xdr:cNvPr id="3178" name="Picture 3177" descr="J3VIA6K8HM4.jpg?transf=w_200,h_200,c_fit&amp;region=EU">
          <a:extLst>
            <a:ext uri="{FF2B5EF4-FFF2-40B4-BE49-F238E27FC236}">
              <a16:creationId xmlns:a16="http://schemas.microsoft.com/office/drawing/2014/main" xmlns="" id="{00000000-0008-0000-0000-00006A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96</xdr:row>
      <xdr:rowOff>0</xdr:rowOff>
    </xdr:from>
    <xdr:to>
      <xdr:col>5</xdr:col>
      <xdr:colOff>0</xdr:colOff>
      <xdr:row>97</xdr:row>
      <xdr:rowOff>0</xdr:rowOff>
    </xdr:to>
    <xdr:pic>
      <xdr:nvPicPr>
        <xdr:cNvPr id="3590" name="Picture 3589" descr="W4RH40WFQB0.jpg?transf=w_200,h_200,c_fit&amp;region=EU">
          <a:extLst>
            <a:ext uri="{FF2B5EF4-FFF2-40B4-BE49-F238E27FC236}">
              <a16:creationId xmlns:a16="http://schemas.microsoft.com/office/drawing/2014/main" xmlns="" id="{00000000-0008-0000-0000-000006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97</xdr:row>
      <xdr:rowOff>0</xdr:rowOff>
    </xdr:from>
    <xdr:to>
      <xdr:col>5</xdr:col>
      <xdr:colOff>0</xdr:colOff>
      <xdr:row>98</xdr:row>
      <xdr:rowOff>0</xdr:rowOff>
    </xdr:to>
    <xdr:pic>
      <xdr:nvPicPr>
        <xdr:cNvPr id="3759" name="Picture 3758" descr="W4RR34Z34O0.jpg?transf=w_200,h_200,c_fit&amp;region=EU">
          <a:extLst>
            <a:ext uri="{FF2B5EF4-FFF2-40B4-BE49-F238E27FC236}">
              <a16:creationId xmlns:a16="http://schemas.microsoft.com/office/drawing/2014/main" xmlns="" id="{00000000-0008-0000-0000-0000AF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98</xdr:row>
      <xdr:rowOff>0</xdr:rowOff>
    </xdr:from>
    <xdr:to>
      <xdr:col>5</xdr:col>
      <xdr:colOff>0</xdr:colOff>
      <xdr:row>99</xdr:row>
      <xdr:rowOff>0</xdr:rowOff>
    </xdr:to>
    <xdr:pic>
      <xdr:nvPicPr>
        <xdr:cNvPr id="3761" name="Picture 3760" descr="W4RR34Z34O0.jpg?transf=w_200,h_200,c_fit&amp;region=EU">
          <a:extLst>
            <a:ext uri="{FF2B5EF4-FFF2-40B4-BE49-F238E27FC236}">
              <a16:creationId xmlns:a16="http://schemas.microsoft.com/office/drawing/2014/main" xmlns="" id="{00000000-0008-0000-0000-0000B1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99</xdr:row>
      <xdr:rowOff>0</xdr:rowOff>
    </xdr:from>
    <xdr:to>
      <xdr:col>5</xdr:col>
      <xdr:colOff>0</xdr:colOff>
      <xdr:row>100</xdr:row>
      <xdr:rowOff>0</xdr:rowOff>
    </xdr:to>
    <xdr:pic>
      <xdr:nvPicPr>
        <xdr:cNvPr id="3777" name="Picture 3776" descr="W4RR58Z2V42.jpg?transf=w_200,h_200,c_fit&amp;region=EU">
          <a:extLst>
            <a:ext uri="{FF2B5EF4-FFF2-40B4-BE49-F238E27FC236}">
              <a16:creationId xmlns:a16="http://schemas.microsoft.com/office/drawing/2014/main" xmlns="" id="{00000000-0008-0000-0000-0000C1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100</xdr:row>
      <xdr:rowOff>0</xdr:rowOff>
    </xdr:from>
    <xdr:to>
      <xdr:col>5</xdr:col>
      <xdr:colOff>0</xdr:colOff>
      <xdr:row>101</xdr:row>
      <xdr:rowOff>0</xdr:rowOff>
    </xdr:to>
    <xdr:pic>
      <xdr:nvPicPr>
        <xdr:cNvPr id="3795" name="Picture 3794" descr="W3RK60KBE30.jpg?transf=w_200,h_200,c_fit&amp;region=EU">
          <a:extLst>
            <a:ext uri="{FF2B5EF4-FFF2-40B4-BE49-F238E27FC236}">
              <a16:creationId xmlns:a16="http://schemas.microsoft.com/office/drawing/2014/main" xmlns="" id="{00000000-0008-0000-0000-0000D3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101</xdr:row>
      <xdr:rowOff>0</xdr:rowOff>
    </xdr:from>
    <xdr:to>
      <xdr:col>5</xdr:col>
      <xdr:colOff>0</xdr:colOff>
      <xdr:row>102</xdr:row>
      <xdr:rowOff>0</xdr:rowOff>
    </xdr:to>
    <xdr:pic>
      <xdr:nvPicPr>
        <xdr:cNvPr id="3903" name="Picture 3902" descr="V3BB26KBXI2.jpg?transf=w_200,h_200,c_fit&amp;region=EU">
          <a:extLst>
            <a:ext uri="{FF2B5EF4-FFF2-40B4-BE49-F238E27FC236}">
              <a16:creationId xmlns:a16="http://schemas.microsoft.com/office/drawing/2014/main" xmlns="" id="{00000000-0008-0000-0000-00003F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102</xdr:row>
      <xdr:rowOff>0</xdr:rowOff>
    </xdr:from>
    <xdr:to>
      <xdr:col>5</xdr:col>
      <xdr:colOff>0</xdr:colOff>
      <xdr:row>103</xdr:row>
      <xdr:rowOff>0</xdr:rowOff>
    </xdr:to>
    <xdr:pic>
      <xdr:nvPicPr>
        <xdr:cNvPr id="4149" name="Picture 4148" descr="I4RG06K8HM3.jpg?transf=w_200,h_200,c_fit&amp;region=EU">
          <a:extLst>
            <a:ext uri="{FF2B5EF4-FFF2-40B4-BE49-F238E27FC236}">
              <a16:creationId xmlns:a16="http://schemas.microsoft.com/office/drawing/2014/main" xmlns="" id="{00000000-0008-0000-0000-000035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103</xdr:row>
      <xdr:rowOff>0</xdr:rowOff>
    </xdr:from>
    <xdr:to>
      <xdr:col>5</xdr:col>
      <xdr:colOff>0</xdr:colOff>
      <xdr:row>104</xdr:row>
      <xdr:rowOff>0</xdr:rowOff>
    </xdr:to>
    <xdr:pic>
      <xdr:nvPicPr>
        <xdr:cNvPr id="4259" name="Picture 4258" descr="K4RI08K6YW1.jpg?transf=w_200,h_200,c_fit&amp;region=EU">
          <a:extLst>
            <a:ext uri="{FF2B5EF4-FFF2-40B4-BE49-F238E27FC236}">
              <a16:creationId xmlns:a16="http://schemas.microsoft.com/office/drawing/2014/main" xmlns="" id="{00000000-0008-0000-0000-0000A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104</xdr:row>
      <xdr:rowOff>0</xdr:rowOff>
    </xdr:from>
    <xdr:to>
      <xdr:col>5</xdr:col>
      <xdr:colOff>0</xdr:colOff>
      <xdr:row>105</xdr:row>
      <xdr:rowOff>0</xdr:rowOff>
    </xdr:to>
    <xdr:pic>
      <xdr:nvPicPr>
        <xdr:cNvPr id="4402" name="Picture 4401" descr="W4RG48D4ON0.jpg?transf=w_200,h_200,c_fit&amp;region=EU">
          <a:extLst>
            <a:ext uri="{FF2B5EF4-FFF2-40B4-BE49-F238E27FC236}">
              <a16:creationId xmlns:a16="http://schemas.microsoft.com/office/drawing/2014/main" xmlns="" id="{00000000-0008-0000-0000-000032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105</xdr:row>
      <xdr:rowOff>0</xdr:rowOff>
    </xdr:from>
    <xdr:to>
      <xdr:col>5</xdr:col>
      <xdr:colOff>0</xdr:colOff>
      <xdr:row>106</xdr:row>
      <xdr:rowOff>0</xdr:rowOff>
    </xdr:to>
    <xdr:pic>
      <xdr:nvPicPr>
        <xdr:cNvPr id="4409" name="Picture 4408" descr="W4RP22KC300.jpg?transf=w_200,h_200,c_fit&amp;region=EU">
          <a:extLst>
            <a:ext uri="{FF2B5EF4-FFF2-40B4-BE49-F238E27FC236}">
              <a16:creationId xmlns:a16="http://schemas.microsoft.com/office/drawing/2014/main" xmlns="" id="{00000000-0008-0000-0000-000039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106</xdr:row>
      <xdr:rowOff>0</xdr:rowOff>
    </xdr:from>
    <xdr:to>
      <xdr:col>5</xdr:col>
      <xdr:colOff>0</xdr:colOff>
      <xdr:row>107</xdr:row>
      <xdr:rowOff>0</xdr:rowOff>
    </xdr:to>
    <xdr:pic>
      <xdr:nvPicPr>
        <xdr:cNvPr id="4410" name="Picture 4409" descr="M3BG43D4SB0.jpg?transf=w_200,h_200,c_fit&amp;region=EU">
          <a:extLst>
            <a:ext uri="{FF2B5EF4-FFF2-40B4-BE49-F238E27FC236}">
              <a16:creationId xmlns:a16="http://schemas.microsoft.com/office/drawing/2014/main" xmlns="" id="{00000000-0008-0000-0000-00003A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107</xdr:row>
      <xdr:rowOff>0</xdr:rowOff>
    </xdr:from>
    <xdr:to>
      <xdr:col>5</xdr:col>
      <xdr:colOff>0</xdr:colOff>
      <xdr:row>108</xdr:row>
      <xdr:rowOff>0</xdr:rowOff>
    </xdr:to>
    <xdr:pic>
      <xdr:nvPicPr>
        <xdr:cNvPr id="4412" name="Picture 4411" descr="M3YG46D4XY0.jpg?transf=w_200,h_200,c_fit&amp;region=EU">
          <a:extLst>
            <a:ext uri="{FF2B5EF4-FFF2-40B4-BE49-F238E27FC236}">
              <a16:creationId xmlns:a16="http://schemas.microsoft.com/office/drawing/2014/main" xmlns="" id="{00000000-0008-0000-0000-00003C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108</xdr:row>
      <xdr:rowOff>0</xdr:rowOff>
    </xdr:from>
    <xdr:to>
      <xdr:col>5</xdr:col>
      <xdr:colOff>0</xdr:colOff>
      <xdr:row>109</xdr:row>
      <xdr:rowOff>0</xdr:rowOff>
    </xdr:to>
    <xdr:pic>
      <xdr:nvPicPr>
        <xdr:cNvPr id="4432" name="Picture 4431" descr="U2RF00KCD31.jpg?transf=w_200,h_200,c_fit&amp;region=EU">
          <a:extLst>
            <a:ext uri="{FF2B5EF4-FFF2-40B4-BE49-F238E27FC236}">
              <a16:creationId xmlns:a16="http://schemas.microsoft.com/office/drawing/2014/main" xmlns="" id="{00000000-0008-0000-0000-000050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109</xdr:row>
      <xdr:rowOff>0</xdr:rowOff>
    </xdr:from>
    <xdr:to>
      <xdr:col>5</xdr:col>
      <xdr:colOff>0</xdr:colOff>
      <xdr:row>110</xdr:row>
      <xdr:rowOff>0</xdr:rowOff>
    </xdr:to>
    <xdr:pic>
      <xdr:nvPicPr>
        <xdr:cNvPr id="4456" name="Picture 4455" descr="O2BC06KBBT0.jpg?transf=w_200,h_200,c_fit&amp;region=EU">
          <a:extLst>
            <a:ext uri="{FF2B5EF4-FFF2-40B4-BE49-F238E27FC236}">
              <a16:creationId xmlns:a16="http://schemas.microsoft.com/office/drawing/2014/main" xmlns="" id="{00000000-0008-0000-0000-000068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110</xdr:row>
      <xdr:rowOff>0</xdr:rowOff>
    </xdr:from>
    <xdr:to>
      <xdr:col>5</xdr:col>
      <xdr:colOff>0</xdr:colOff>
      <xdr:row>111</xdr:row>
      <xdr:rowOff>0</xdr:rowOff>
    </xdr:to>
    <xdr:pic>
      <xdr:nvPicPr>
        <xdr:cNvPr id="4480" name="Picture 4479" descr="O2BE04KBBU1.jpg?transf=w_200,h_200,c_fit&amp;region=EU">
          <a:extLst>
            <a:ext uri="{FF2B5EF4-FFF2-40B4-BE49-F238E27FC236}">
              <a16:creationId xmlns:a16="http://schemas.microsoft.com/office/drawing/2014/main" xmlns="" id="{00000000-0008-0000-0000-000080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0</xdr:colOff>
      <xdr:row>112</xdr:row>
      <xdr:rowOff>0</xdr:rowOff>
    </xdr:to>
    <xdr:pic>
      <xdr:nvPicPr>
        <xdr:cNvPr id="4502" name="Picture 4501" descr="O3RM12KCBS0.jpg?transf=w_200,h_200,c_fit&amp;region=EU">
          <a:extLst>
            <a:ext uri="{FF2B5EF4-FFF2-40B4-BE49-F238E27FC236}">
              <a16:creationId xmlns:a16="http://schemas.microsoft.com/office/drawing/2014/main" xmlns="" id="{00000000-0008-0000-0000-000096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112</xdr:row>
      <xdr:rowOff>0</xdr:rowOff>
    </xdr:from>
    <xdr:to>
      <xdr:col>5</xdr:col>
      <xdr:colOff>0</xdr:colOff>
      <xdr:row>113</xdr:row>
      <xdr:rowOff>0</xdr:rowOff>
    </xdr:to>
    <xdr:pic>
      <xdr:nvPicPr>
        <xdr:cNvPr id="4503" name="Picture 4502" descr="O3RM12KCBS0.jpg?transf=w_200,h_200,c_fit&amp;region=EU">
          <a:extLst>
            <a:ext uri="{FF2B5EF4-FFF2-40B4-BE49-F238E27FC236}">
              <a16:creationId xmlns:a16="http://schemas.microsoft.com/office/drawing/2014/main" xmlns="" id="{00000000-0008-0000-0000-000097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113</xdr:row>
      <xdr:rowOff>0</xdr:rowOff>
    </xdr:from>
    <xdr:to>
      <xdr:col>5</xdr:col>
      <xdr:colOff>0</xdr:colOff>
      <xdr:row>114</xdr:row>
      <xdr:rowOff>0</xdr:rowOff>
    </xdr:to>
    <xdr:pic>
      <xdr:nvPicPr>
        <xdr:cNvPr id="4523" name="Picture 4522" descr="L4GDA6WFXZ1.jpg?transf=w_200,h_200,c_fit&amp;region=EU">
          <a:extLst>
            <a:ext uri="{FF2B5EF4-FFF2-40B4-BE49-F238E27FC236}">
              <a16:creationId xmlns:a16="http://schemas.microsoft.com/office/drawing/2014/main" xmlns="" id="{00000000-0008-0000-0000-0000AB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114</xdr:row>
      <xdr:rowOff>0</xdr:rowOff>
    </xdr:from>
    <xdr:to>
      <xdr:col>5</xdr:col>
      <xdr:colOff>0</xdr:colOff>
      <xdr:row>115</xdr:row>
      <xdr:rowOff>0</xdr:rowOff>
    </xdr:to>
    <xdr:pic>
      <xdr:nvPicPr>
        <xdr:cNvPr id="4531" name="Picture 4530" descr="L1BIB1RAK90.jpg?transf=w_200,h_200,c_fit&amp;region=EU">
          <a:extLst>
            <a:ext uri="{FF2B5EF4-FFF2-40B4-BE49-F238E27FC236}">
              <a16:creationId xmlns:a16="http://schemas.microsoft.com/office/drawing/2014/main" xmlns="" id="{00000000-0008-0000-0000-0000B3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115</xdr:row>
      <xdr:rowOff>0</xdr:rowOff>
    </xdr:from>
    <xdr:to>
      <xdr:col>5</xdr:col>
      <xdr:colOff>0</xdr:colOff>
      <xdr:row>116</xdr:row>
      <xdr:rowOff>0</xdr:rowOff>
    </xdr:to>
    <xdr:pic>
      <xdr:nvPicPr>
        <xdr:cNvPr id="4534" name="Picture 4533" descr="L2VIA7K5M20.jpg?transf=w_200,h_200,c_fit&amp;region=EU">
          <a:extLst>
            <a:ext uri="{FF2B5EF4-FFF2-40B4-BE49-F238E27FC236}">
              <a16:creationId xmlns:a16="http://schemas.microsoft.com/office/drawing/2014/main" xmlns="" id="{00000000-0008-0000-0000-0000B6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116</xdr:row>
      <xdr:rowOff>0</xdr:rowOff>
    </xdr:from>
    <xdr:to>
      <xdr:col>5</xdr:col>
      <xdr:colOff>0</xdr:colOff>
      <xdr:row>117</xdr:row>
      <xdr:rowOff>0</xdr:rowOff>
    </xdr:to>
    <xdr:pic>
      <xdr:nvPicPr>
        <xdr:cNvPr id="4553" name="Picture 4552" descr="J1VAA0D4CA0.jpg?transf=w_200,h_200,c_fit&amp;region=EU">
          <a:extLst>
            <a:ext uri="{FF2B5EF4-FFF2-40B4-BE49-F238E27FC236}">
              <a16:creationId xmlns:a16="http://schemas.microsoft.com/office/drawing/2014/main" xmlns="" id="{00000000-0008-0000-0000-0000C9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117</xdr:row>
      <xdr:rowOff>0</xdr:rowOff>
    </xdr:from>
    <xdr:to>
      <xdr:col>5</xdr:col>
      <xdr:colOff>0</xdr:colOff>
      <xdr:row>118</xdr:row>
      <xdr:rowOff>0</xdr:rowOff>
    </xdr:to>
    <xdr:pic>
      <xdr:nvPicPr>
        <xdr:cNvPr id="4558" name="Picture 4557" descr="J4GHA0WA2T0.jpg?transf=w_200,h_200,c_fit&amp;region=EU">
          <a:extLst>
            <a:ext uri="{FF2B5EF4-FFF2-40B4-BE49-F238E27FC236}">
              <a16:creationId xmlns:a16="http://schemas.microsoft.com/office/drawing/2014/main" xmlns="" id="{00000000-0008-0000-0000-0000CE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118</xdr:row>
      <xdr:rowOff>0</xdr:rowOff>
    </xdr:from>
    <xdr:to>
      <xdr:col>5</xdr:col>
      <xdr:colOff>0</xdr:colOff>
      <xdr:row>119</xdr:row>
      <xdr:rowOff>0</xdr:rowOff>
    </xdr:to>
    <xdr:pic>
      <xdr:nvPicPr>
        <xdr:cNvPr id="4570" name="Picture 4569" descr="J4GKA1D4EU0.jpg?transf=w_200,h_200,c_fit&amp;region=EU">
          <a:extLst>
            <a:ext uri="{FF2B5EF4-FFF2-40B4-BE49-F238E27FC236}">
              <a16:creationId xmlns:a16="http://schemas.microsoft.com/office/drawing/2014/main" xmlns="" id="{00000000-0008-0000-0000-0000DA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119</xdr:row>
      <xdr:rowOff>0</xdr:rowOff>
    </xdr:from>
    <xdr:to>
      <xdr:col>5</xdr:col>
      <xdr:colOff>0</xdr:colOff>
      <xdr:row>120</xdr:row>
      <xdr:rowOff>0</xdr:rowOff>
    </xdr:to>
    <xdr:pic>
      <xdr:nvPicPr>
        <xdr:cNvPr id="4924" name="Picture 4923" descr="W4GA0ND5CD2.jpg?transf=w_200,h_200,c_fit&amp;region=EU">
          <a:extLst>
            <a:ext uri="{FF2B5EF4-FFF2-40B4-BE49-F238E27FC236}">
              <a16:creationId xmlns:a16="http://schemas.microsoft.com/office/drawing/2014/main" xmlns="" id="{00000000-0008-0000-0000-00003C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0</xdr:colOff>
      <xdr:row>121</xdr:row>
      <xdr:rowOff>0</xdr:rowOff>
    </xdr:to>
    <xdr:pic>
      <xdr:nvPicPr>
        <xdr:cNvPr id="4946" name="Picture 4945" descr="W4GA73D5322.jpg?transf=w_200,h_200,c_fit&amp;region=EU">
          <a:extLst>
            <a:ext uri="{FF2B5EF4-FFF2-40B4-BE49-F238E27FC236}">
              <a16:creationId xmlns:a16="http://schemas.microsoft.com/office/drawing/2014/main" xmlns="" id="{00000000-0008-0000-0000-000052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0</xdr:colOff>
      <xdr:row>122</xdr:row>
      <xdr:rowOff>0</xdr:rowOff>
    </xdr:to>
    <xdr:pic>
      <xdr:nvPicPr>
        <xdr:cNvPr id="4947" name="Picture 4946" descr="W4GA73D5B66.jpg?transf=w_200,h_200,c_fit&amp;region=EU">
          <a:extLst>
            <a:ext uri="{FF2B5EF4-FFF2-40B4-BE49-F238E27FC236}">
              <a16:creationId xmlns:a16="http://schemas.microsoft.com/office/drawing/2014/main" xmlns="" id="{00000000-0008-0000-0000-000053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122</xdr:row>
      <xdr:rowOff>0</xdr:rowOff>
    </xdr:from>
    <xdr:to>
      <xdr:col>5</xdr:col>
      <xdr:colOff>0</xdr:colOff>
      <xdr:row>123</xdr:row>
      <xdr:rowOff>0</xdr:rowOff>
    </xdr:to>
    <xdr:pic>
      <xdr:nvPicPr>
        <xdr:cNvPr id="4952" name="Picture 4951" descr="W4GA98D5BP0.jpg?transf=w_200,h_200,c_fit&amp;region=EU">
          <a:extLst>
            <a:ext uri="{FF2B5EF4-FFF2-40B4-BE49-F238E27FC236}">
              <a16:creationId xmlns:a16="http://schemas.microsoft.com/office/drawing/2014/main" xmlns="" id="{00000000-0008-0000-0000-000058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124</xdr:row>
      <xdr:rowOff>0</xdr:rowOff>
    </xdr:to>
    <xdr:pic>
      <xdr:nvPicPr>
        <xdr:cNvPr id="4976" name="Picture 4975" descr="W4GB30WG4G0.jpg?transf=w_200,h_200,c_fit&amp;region=EU">
          <a:extLst>
            <a:ext uri="{FF2B5EF4-FFF2-40B4-BE49-F238E27FC236}">
              <a16:creationId xmlns:a16="http://schemas.microsoft.com/office/drawing/2014/main" xmlns="" id="{00000000-0008-0000-0000-000070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124</xdr:row>
      <xdr:rowOff>0</xdr:rowOff>
    </xdr:from>
    <xdr:to>
      <xdr:col>5</xdr:col>
      <xdr:colOff>0</xdr:colOff>
      <xdr:row>125</xdr:row>
      <xdr:rowOff>0</xdr:rowOff>
    </xdr:to>
    <xdr:pic>
      <xdr:nvPicPr>
        <xdr:cNvPr id="5003" name="Picture 5002" descr="W4GD64WG4D2.jpg?transf=w_200,h_200,c_fit&amp;region=EU">
          <a:extLst>
            <a:ext uri="{FF2B5EF4-FFF2-40B4-BE49-F238E27FC236}">
              <a16:creationId xmlns:a16="http://schemas.microsoft.com/office/drawing/2014/main" xmlns="" id="{00000000-0008-0000-0000-00008B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0</xdr:colOff>
      <xdr:row>126</xdr:row>
      <xdr:rowOff>0</xdr:rowOff>
    </xdr:to>
    <xdr:pic>
      <xdr:nvPicPr>
        <xdr:cNvPr id="5005" name="Picture 5004" descr="W4GD64WG4D2.jpg?transf=w_200,h_200,c_fit&amp;region=EU">
          <a:extLst>
            <a:ext uri="{FF2B5EF4-FFF2-40B4-BE49-F238E27FC236}">
              <a16:creationId xmlns:a16="http://schemas.microsoft.com/office/drawing/2014/main" xmlns="" id="{00000000-0008-0000-0000-00008D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0</xdr:colOff>
      <xdr:row>127</xdr:row>
      <xdr:rowOff>0</xdr:rowOff>
    </xdr:to>
    <xdr:pic>
      <xdr:nvPicPr>
        <xdr:cNvPr id="5020" name="Picture 5019" descr="W3GH61WDW82.jpg?transf=w_200,h_200,c_fit&amp;region=EU">
          <a:extLst>
            <a:ext uri="{FF2B5EF4-FFF2-40B4-BE49-F238E27FC236}">
              <a16:creationId xmlns:a16="http://schemas.microsoft.com/office/drawing/2014/main" xmlns="" id="{00000000-0008-0000-0000-00009C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0</xdr:colOff>
      <xdr:row>128</xdr:row>
      <xdr:rowOff>0</xdr:rowOff>
    </xdr:to>
    <xdr:pic>
      <xdr:nvPicPr>
        <xdr:cNvPr id="5023" name="Picture 5022" descr="W3GH93WD8G2.jpg?transf=w_200,h_200,c_fit&amp;region=EU">
          <a:extLst>
            <a:ext uri="{FF2B5EF4-FFF2-40B4-BE49-F238E27FC236}">
              <a16:creationId xmlns:a16="http://schemas.microsoft.com/office/drawing/2014/main" xmlns="" id="{00000000-0008-0000-0000-00009F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128</xdr:row>
      <xdr:rowOff>0</xdr:rowOff>
    </xdr:from>
    <xdr:to>
      <xdr:col>5</xdr:col>
      <xdr:colOff>0</xdr:colOff>
      <xdr:row>129</xdr:row>
      <xdr:rowOff>0</xdr:rowOff>
    </xdr:to>
    <xdr:pic>
      <xdr:nvPicPr>
        <xdr:cNvPr id="5024" name="Picture 5023" descr="W3GH97WDW82.jpg?transf=w_200,h_200,c_fit&amp;region=EU">
          <a:extLst>
            <a:ext uri="{FF2B5EF4-FFF2-40B4-BE49-F238E27FC236}">
              <a16:creationId xmlns:a16="http://schemas.microsoft.com/office/drawing/2014/main" xmlns="" id="{00000000-0008-0000-0000-0000A0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129</xdr:row>
      <xdr:rowOff>0</xdr:rowOff>
    </xdr:from>
    <xdr:to>
      <xdr:col>5</xdr:col>
      <xdr:colOff>0</xdr:colOff>
      <xdr:row>130</xdr:row>
      <xdr:rowOff>0</xdr:rowOff>
    </xdr:to>
    <xdr:pic>
      <xdr:nvPicPr>
        <xdr:cNvPr id="5025" name="Picture 5024" descr="W3GH97WDW82.jpg?transf=w_200,h_200,c_fit&amp;region=EU">
          <a:extLst>
            <a:ext uri="{FF2B5EF4-FFF2-40B4-BE49-F238E27FC236}">
              <a16:creationId xmlns:a16="http://schemas.microsoft.com/office/drawing/2014/main" xmlns="" id="{00000000-0008-0000-0000-0000A1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130</xdr:row>
      <xdr:rowOff>0</xdr:rowOff>
    </xdr:from>
    <xdr:to>
      <xdr:col>5</xdr:col>
      <xdr:colOff>0</xdr:colOff>
      <xdr:row>131</xdr:row>
      <xdr:rowOff>0</xdr:rowOff>
    </xdr:to>
    <xdr:pic>
      <xdr:nvPicPr>
        <xdr:cNvPr id="5026" name="Picture 5025" descr="W3GH97WDW82.jpg?transf=w_200,h_200,c_fit&amp;region=EU">
          <a:extLst>
            <a:ext uri="{FF2B5EF4-FFF2-40B4-BE49-F238E27FC236}">
              <a16:creationId xmlns:a16="http://schemas.microsoft.com/office/drawing/2014/main" xmlns="" id="{00000000-0008-0000-0000-0000A2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131</xdr:row>
      <xdr:rowOff>0</xdr:rowOff>
    </xdr:from>
    <xdr:to>
      <xdr:col>5</xdr:col>
      <xdr:colOff>0</xdr:colOff>
      <xdr:row>132</xdr:row>
      <xdr:rowOff>0</xdr:rowOff>
    </xdr:to>
    <xdr:pic>
      <xdr:nvPicPr>
        <xdr:cNvPr id="5696" name="Picture 5695" descr="M4GH08WG2R0.jpg?transf=w_200,h_200,c_fit&amp;region=EU">
          <a:extLst>
            <a:ext uri="{FF2B5EF4-FFF2-40B4-BE49-F238E27FC236}">
              <a16:creationId xmlns:a16="http://schemas.microsoft.com/office/drawing/2014/main" xmlns="" id="{00000000-0008-0000-0000-000040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132</xdr:row>
      <xdr:rowOff>0</xdr:rowOff>
    </xdr:from>
    <xdr:to>
      <xdr:col>5</xdr:col>
      <xdr:colOff>0</xdr:colOff>
      <xdr:row>133</xdr:row>
      <xdr:rowOff>0</xdr:rowOff>
    </xdr:to>
    <xdr:pic>
      <xdr:nvPicPr>
        <xdr:cNvPr id="5701" name="Picture 5700" descr="M4GB38WFNP0.jpg?transf=w_200,h_200,c_fit&amp;region=EU">
          <a:extLst>
            <a:ext uri="{FF2B5EF4-FFF2-40B4-BE49-F238E27FC236}">
              <a16:creationId xmlns:a16="http://schemas.microsoft.com/office/drawing/2014/main" xmlns="" id="{00000000-0008-0000-0000-000045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0</xdr:colOff>
      <xdr:row>134</xdr:row>
      <xdr:rowOff>0</xdr:rowOff>
    </xdr:to>
    <xdr:pic>
      <xdr:nvPicPr>
        <xdr:cNvPr id="5739" name="Picture 5738" descr="F4GT11WG2D2.jpg?transf=w_200,h_200,c_fit&amp;region=EU">
          <a:extLst>
            <a:ext uri="{FF2B5EF4-FFF2-40B4-BE49-F238E27FC236}">
              <a16:creationId xmlns:a16="http://schemas.microsoft.com/office/drawing/2014/main" xmlns="" id="{00000000-0008-0000-0000-00006B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134</xdr:row>
      <xdr:rowOff>0</xdr:rowOff>
    </xdr:from>
    <xdr:to>
      <xdr:col>5</xdr:col>
      <xdr:colOff>0</xdr:colOff>
      <xdr:row>135</xdr:row>
      <xdr:rowOff>0</xdr:rowOff>
    </xdr:to>
    <xdr:pic>
      <xdr:nvPicPr>
        <xdr:cNvPr id="5740" name="Picture 5739" descr="F4GT11WG2D2.jpg?transf=w_200,h_200,c_fit&amp;region=EU">
          <a:extLst>
            <a:ext uri="{FF2B5EF4-FFF2-40B4-BE49-F238E27FC236}">
              <a16:creationId xmlns:a16="http://schemas.microsoft.com/office/drawing/2014/main" xmlns="" id="{00000000-0008-0000-0000-00006C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135</xdr:row>
      <xdr:rowOff>0</xdr:rowOff>
    </xdr:from>
    <xdr:to>
      <xdr:col>5</xdr:col>
      <xdr:colOff>0</xdr:colOff>
      <xdr:row>136</xdr:row>
      <xdr:rowOff>0</xdr:rowOff>
    </xdr:to>
    <xdr:pic>
      <xdr:nvPicPr>
        <xdr:cNvPr id="5748" name="Picture 5747" descr="F4GT21WG2Z2.jpg?transf=w_200,h_200,c_fit&amp;region=EU">
          <a:extLst>
            <a:ext uri="{FF2B5EF4-FFF2-40B4-BE49-F238E27FC236}">
              <a16:creationId xmlns:a16="http://schemas.microsoft.com/office/drawing/2014/main" xmlns="" id="{00000000-0008-0000-0000-000074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136</xdr:row>
      <xdr:rowOff>0</xdr:rowOff>
    </xdr:from>
    <xdr:to>
      <xdr:col>5</xdr:col>
      <xdr:colOff>0</xdr:colOff>
      <xdr:row>137</xdr:row>
      <xdr:rowOff>0</xdr:rowOff>
    </xdr:to>
    <xdr:pic>
      <xdr:nvPicPr>
        <xdr:cNvPr id="5749" name="Picture 5748" descr="F4GT25WG2D2.jpg?transf=w_200,h_200,c_fit&amp;region=EU">
          <a:extLst>
            <a:ext uri="{FF2B5EF4-FFF2-40B4-BE49-F238E27FC236}">
              <a16:creationId xmlns:a16="http://schemas.microsoft.com/office/drawing/2014/main" xmlns="" id="{00000000-0008-0000-0000-000075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137</xdr:row>
      <xdr:rowOff>0</xdr:rowOff>
    </xdr:from>
    <xdr:to>
      <xdr:col>5</xdr:col>
      <xdr:colOff>0</xdr:colOff>
      <xdr:row>138</xdr:row>
      <xdr:rowOff>0</xdr:rowOff>
    </xdr:to>
    <xdr:pic>
      <xdr:nvPicPr>
        <xdr:cNvPr id="5778" name="Picture 5777" descr="O4GC06KC510.jpg?transf=w_200,h_200,c_fit&amp;region=EU">
          <a:extLst>
            <a:ext uri="{FF2B5EF4-FFF2-40B4-BE49-F238E27FC236}">
              <a16:creationId xmlns:a16="http://schemas.microsoft.com/office/drawing/2014/main" xmlns="" id="{00000000-0008-0000-0000-000092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138</xdr:row>
      <xdr:rowOff>0</xdr:rowOff>
    </xdr:from>
    <xdr:to>
      <xdr:col>5</xdr:col>
      <xdr:colOff>0</xdr:colOff>
      <xdr:row>139</xdr:row>
      <xdr:rowOff>0</xdr:rowOff>
    </xdr:to>
    <xdr:pic>
      <xdr:nvPicPr>
        <xdr:cNvPr id="5789" name="Picture 5788" descr="O4GE02KC510.jpg?transf=w_200,h_200,c_fit&amp;region=EU">
          <a:extLst>
            <a:ext uri="{FF2B5EF4-FFF2-40B4-BE49-F238E27FC236}">
              <a16:creationId xmlns:a16="http://schemas.microsoft.com/office/drawing/2014/main" xmlns="" id="{00000000-0008-0000-0000-00009D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5</xdr:col>
      <xdr:colOff>0</xdr:colOff>
      <xdr:row>140</xdr:row>
      <xdr:rowOff>0</xdr:rowOff>
    </xdr:to>
    <xdr:pic>
      <xdr:nvPicPr>
        <xdr:cNvPr id="5800" name="Picture 5799" descr="O4GM03KC510.jpg?transf=w_200,h_200,c_fit&amp;region=EU">
          <a:extLst>
            <a:ext uri="{FF2B5EF4-FFF2-40B4-BE49-F238E27FC236}">
              <a16:creationId xmlns:a16="http://schemas.microsoft.com/office/drawing/2014/main" xmlns="" id="{00000000-0008-0000-0000-0000A8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140</xdr:row>
      <xdr:rowOff>0</xdr:rowOff>
    </xdr:from>
    <xdr:to>
      <xdr:col>5</xdr:col>
      <xdr:colOff>0</xdr:colOff>
      <xdr:row>141</xdr:row>
      <xdr:rowOff>0</xdr:rowOff>
    </xdr:to>
    <xdr:pic>
      <xdr:nvPicPr>
        <xdr:cNvPr id="5910" name="Picture 5909" descr="E4GJ53KCAH0.jpg?transf=w_200,h_200,c_fit&amp;region=EU">
          <a:extLst>
            <a:ext uri="{FF2B5EF4-FFF2-40B4-BE49-F238E27FC236}">
              <a16:creationId xmlns:a16="http://schemas.microsoft.com/office/drawing/2014/main" xmlns="" id="{00000000-0008-0000-0000-000016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141</xdr:row>
      <xdr:rowOff>0</xdr:rowOff>
    </xdr:from>
    <xdr:to>
      <xdr:col>5</xdr:col>
      <xdr:colOff>0</xdr:colOff>
      <xdr:row>142</xdr:row>
      <xdr:rowOff>0</xdr:rowOff>
    </xdr:to>
    <xdr:pic>
      <xdr:nvPicPr>
        <xdr:cNvPr id="5955" name="Picture 5954" descr="E4GO40MC052.jpg?transf=w_200,h_200,c_fit&amp;region=EU">
          <a:extLst>
            <a:ext uri="{FF2B5EF4-FFF2-40B4-BE49-F238E27FC236}">
              <a16:creationId xmlns:a16="http://schemas.microsoft.com/office/drawing/2014/main" xmlns="" id="{00000000-0008-0000-0000-000043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5</xdr:col>
      <xdr:colOff>0</xdr:colOff>
      <xdr:row>143</xdr:row>
      <xdr:rowOff>0</xdr:rowOff>
    </xdr:to>
    <xdr:pic>
      <xdr:nvPicPr>
        <xdr:cNvPr id="5958" name="Picture 5957" descr="E4GJ59MC052.jpg?transf=w_200,h_200,c_fit&amp;region=EU">
          <a:extLst>
            <a:ext uri="{FF2B5EF4-FFF2-40B4-BE49-F238E27FC236}">
              <a16:creationId xmlns:a16="http://schemas.microsoft.com/office/drawing/2014/main" xmlns="" id="{00000000-0008-0000-0000-000046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143</xdr:row>
      <xdr:rowOff>0</xdr:rowOff>
    </xdr:from>
    <xdr:to>
      <xdr:col>5</xdr:col>
      <xdr:colOff>0</xdr:colOff>
      <xdr:row>144</xdr:row>
      <xdr:rowOff>0</xdr:rowOff>
    </xdr:to>
    <xdr:pic>
      <xdr:nvPicPr>
        <xdr:cNvPr id="6089" name="Picture 6088" descr="L3RLA1WB2V0.jpg?transf=w_200,h_200,c_fit&amp;region=EU">
          <a:extLst>
            <a:ext uri="{FF2B5EF4-FFF2-40B4-BE49-F238E27FC236}">
              <a16:creationId xmlns:a16="http://schemas.microsoft.com/office/drawing/2014/main" xmlns="" id="{00000000-0008-0000-0000-0000C9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144</xdr:row>
      <xdr:rowOff>0</xdr:rowOff>
    </xdr:from>
    <xdr:to>
      <xdr:col>5</xdr:col>
      <xdr:colOff>0</xdr:colOff>
      <xdr:row>145</xdr:row>
      <xdr:rowOff>0</xdr:rowOff>
    </xdr:to>
    <xdr:pic>
      <xdr:nvPicPr>
        <xdr:cNvPr id="6091" name="Picture 6090" descr="L3RQA2K9JY2.jpg?transf=w_200,h_200,c_fit&amp;region=EU">
          <a:extLst>
            <a:ext uri="{FF2B5EF4-FFF2-40B4-BE49-F238E27FC236}">
              <a16:creationId xmlns:a16="http://schemas.microsoft.com/office/drawing/2014/main" xmlns="" id="{00000000-0008-0000-0000-0000CB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145</xdr:row>
      <xdr:rowOff>0</xdr:rowOff>
    </xdr:from>
    <xdr:to>
      <xdr:col>5</xdr:col>
      <xdr:colOff>0</xdr:colOff>
      <xdr:row>146</xdr:row>
      <xdr:rowOff>0</xdr:rowOff>
    </xdr:to>
    <xdr:pic>
      <xdr:nvPicPr>
        <xdr:cNvPr id="6092" name="Picture 6091" descr="L3RQA3K9JY2.jpg?transf=w_200,h_200,c_fit&amp;region=EU">
          <a:extLst>
            <a:ext uri="{FF2B5EF4-FFF2-40B4-BE49-F238E27FC236}">
              <a16:creationId xmlns:a16="http://schemas.microsoft.com/office/drawing/2014/main" xmlns="" id="{00000000-0008-0000-0000-0000CC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146</xdr:row>
      <xdr:rowOff>0</xdr:rowOff>
    </xdr:from>
    <xdr:to>
      <xdr:col>5</xdr:col>
      <xdr:colOff>0</xdr:colOff>
      <xdr:row>147</xdr:row>
      <xdr:rowOff>0</xdr:rowOff>
    </xdr:to>
    <xdr:pic>
      <xdr:nvPicPr>
        <xdr:cNvPr id="6093" name="Picture 6092" descr="L3RQA3K9JY2.jpg?transf=w_200,h_200,c_fit&amp;region=EU">
          <a:extLst>
            <a:ext uri="{FF2B5EF4-FFF2-40B4-BE49-F238E27FC236}">
              <a16:creationId xmlns:a16="http://schemas.microsoft.com/office/drawing/2014/main" xmlns="" id="{00000000-0008-0000-0000-0000CD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147</xdr:row>
      <xdr:rowOff>0</xdr:rowOff>
    </xdr:from>
    <xdr:to>
      <xdr:col>5</xdr:col>
      <xdr:colOff>0</xdr:colOff>
      <xdr:row>148</xdr:row>
      <xdr:rowOff>0</xdr:rowOff>
    </xdr:to>
    <xdr:pic>
      <xdr:nvPicPr>
        <xdr:cNvPr id="6094" name="Picture 6093" descr="L3RQA3K9JY2.jpg?transf=w_200,h_200,c_fit&amp;region=EU">
          <a:extLst>
            <a:ext uri="{FF2B5EF4-FFF2-40B4-BE49-F238E27FC236}">
              <a16:creationId xmlns:a16="http://schemas.microsoft.com/office/drawing/2014/main" xmlns="" id="{00000000-0008-0000-0000-0000CE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148</xdr:row>
      <xdr:rowOff>0</xdr:rowOff>
    </xdr:from>
    <xdr:to>
      <xdr:col>5</xdr:col>
      <xdr:colOff>0</xdr:colOff>
      <xdr:row>149</xdr:row>
      <xdr:rowOff>0</xdr:rowOff>
    </xdr:to>
    <xdr:pic>
      <xdr:nvPicPr>
        <xdr:cNvPr id="6095" name="Picture 6094" descr="J4RIA0KAK90.jpg?transf=w_200,h_200,c_fit&amp;region=EU">
          <a:extLst>
            <a:ext uri="{FF2B5EF4-FFF2-40B4-BE49-F238E27FC236}">
              <a16:creationId xmlns:a16="http://schemas.microsoft.com/office/drawing/2014/main" xmlns="" id="{00000000-0008-0000-0000-0000CF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149</xdr:row>
      <xdr:rowOff>0</xdr:rowOff>
    </xdr:from>
    <xdr:to>
      <xdr:col>5</xdr:col>
      <xdr:colOff>0</xdr:colOff>
      <xdr:row>150</xdr:row>
      <xdr:rowOff>0</xdr:rowOff>
    </xdr:to>
    <xdr:pic>
      <xdr:nvPicPr>
        <xdr:cNvPr id="6096" name="Picture 6095" descr="J4RIA1K9TJ1.jpg?transf=w_200,h_200,c_fit&amp;region=EU">
          <a:extLst>
            <a:ext uri="{FF2B5EF4-FFF2-40B4-BE49-F238E27FC236}">
              <a16:creationId xmlns:a16="http://schemas.microsoft.com/office/drawing/2014/main" xmlns="" id="{00000000-0008-0000-0000-0000D0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150</xdr:row>
      <xdr:rowOff>0</xdr:rowOff>
    </xdr:from>
    <xdr:to>
      <xdr:col>5</xdr:col>
      <xdr:colOff>0</xdr:colOff>
      <xdr:row>151</xdr:row>
      <xdr:rowOff>0</xdr:rowOff>
    </xdr:to>
    <xdr:pic>
      <xdr:nvPicPr>
        <xdr:cNvPr id="6100" name="Picture 6099" descr="X3BL18WECH0.jpg?transf=w_200,h_200,c_fit&amp;region=EU">
          <a:extLst>
            <a:ext uri="{FF2B5EF4-FFF2-40B4-BE49-F238E27FC236}">
              <a16:creationId xmlns:a16="http://schemas.microsoft.com/office/drawing/2014/main" xmlns="" id="{00000000-0008-0000-0000-0000D4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151</xdr:row>
      <xdr:rowOff>0</xdr:rowOff>
    </xdr:from>
    <xdr:to>
      <xdr:col>5</xdr:col>
      <xdr:colOff>0</xdr:colOff>
      <xdr:row>152</xdr:row>
      <xdr:rowOff>0</xdr:rowOff>
    </xdr:to>
    <xdr:pic>
      <xdr:nvPicPr>
        <xdr:cNvPr id="6102" name="Picture 6101" descr="X0RP00K6YV3.jpg?transf=w_200,h_200,c_fit&amp;region=EU">
          <a:extLst>
            <a:ext uri="{FF2B5EF4-FFF2-40B4-BE49-F238E27FC236}">
              <a16:creationId xmlns:a16="http://schemas.microsoft.com/office/drawing/2014/main" xmlns="" id="{00000000-0008-0000-0000-0000D6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152</xdr:row>
      <xdr:rowOff>0</xdr:rowOff>
    </xdr:from>
    <xdr:to>
      <xdr:col>5</xdr:col>
      <xdr:colOff>0</xdr:colOff>
      <xdr:row>153</xdr:row>
      <xdr:rowOff>0</xdr:rowOff>
    </xdr:to>
    <xdr:pic>
      <xdr:nvPicPr>
        <xdr:cNvPr id="6105" name="Picture 6104" descr="X4RR07Z27Y0.jpg?transf=w_200,h_200,c_fit&amp;region=EU">
          <a:extLst>
            <a:ext uri="{FF2B5EF4-FFF2-40B4-BE49-F238E27FC236}">
              <a16:creationId xmlns:a16="http://schemas.microsoft.com/office/drawing/2014/main" xmlns="" id="{00000000-0008-0000-0000-0000D9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153</xdr:row>
      <xdr:rowOff>0</xdr:rowOff>
    </xdr:from>
    <xdr:to>
      <xdr:col>5</xdr:col>
      <xdr:colOff>0</xdr:colOff>
      <xdr:row>154</xdr:row>
      <xdr:rowOff>0</xdr:rowOff>
    </xdr:to>
    <xdr:pic>
      <xdr:nvPicPr>
        <xdr:cNvPr id="6111" name="Picture 6110" descr="Q4RD03WGV20.jpg?transf=w_200,h_200,c_fit&amp;region=EU">
          <a:extLst>
            <a:ext uri="{FF2B5EF4-FFF2-40B4-BE49-F238E27FC236}">
              <a16:creationId xmlns:a16="http://schemas.microsoft.com/office/drawing/2014/main" xmlns="" id="{00000000-0008-0000-0000-0000DF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154</xdr:row>
      <xdr:rowOff>0</xdr:rowOff>
    </xdr:from>
    <xdr:to>
      <xdr:col>5</xdr:col>
      <xdr:colOff>0</xdr:colOff>
      <xdr:row>155</xdr:row>
      <xdr:rowOff>0</xdr:rowOff>
    </xdr:to>
    <xdr:pic>
      <xdr:nvPicPr>
        <xdr:cNvPr id="6115" name="Picture 6114" descr="Q4RL18WH1Q0.jpg?transf=w_200,h_200,c_fit&amp;region=EU">
          <a:extLst>
            <a:ext uri="{FF2B5EF4-FFF2-40B4-BE49-F238E27FC236}">
              <a16:creationId xmlns:a16="http://schemas.microsoft.com/office/drawing/2014/main" xmlns="" id="{00000000-0008-0000-0000-0000E3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155</xdr:row>
      <xdr:rowOff>0</xdr:rowOff>
    </xdr:from>
    <xdr:to>
      <xdr:col>5</xdr:col>
      <xdr:colOff>0</xdr:colOff>
      <xdr:row>156</xdr:row>
      <xdr:rowOff>0</xdr:rowOff>
    </xdr:to>
    <xdr:pic>
      <xdr:nvPicPr>
        <xdr:cNvPr id="6119" name="Picture 6118" descr="Q4RL19WEGQ2.jpg?transf=w_200,h_200,c_fit&amp;region=EU">
          <a:extLst>
            <a:ext uri="{FF2B5EF4-FFF2-40B4-BE49-F238E27FC236}">
              <a16:creationId xmlns:a16="http://schemas.microsoft.com/office/drawing/2014/main" xmlns="" id="{00000000-0008-0000-0000-0000E7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156</xdr:row>
      <xdr:rowOff>0</xdr:rowOff>
    </xdr:from>
    <xdr:to>
      <xdr:col>5</xdr:col>
      <xdr:colOff>0</xdr:colOff>
      <xdr:row>157</xdr:row>
      <xdr:rowOff>0</xdr:rowOff>
    </xdr:to>
    <xdr:pic>
      <xdr:nvPicPr>
        <xdr:cNvPr id="6142" name="Picture 6141" descr="Q4RK17WG0H2.jpg?transf=w_200,h_200,c_fit&amp;region=EU">
          <a:extLst>
            <a:ext uri="{FF2B5EF4-FFF2-40B4-BE49-F238E27FC236}">
              <a16:creationId xmlns:a16="http://schemas.microsoft.com/office/drawing/2014/main" xmlns="" id="{00000000-0008-0000-0000-0000FE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157</xdr:row>
      <xdr:rowOff>0</xdr:rowOff>
    </xdr:from>
    <xdr:to>
      <xdr:col>5</xdr:col>
      <xdr:colOff>0</xdr:colOff>
      <xdr:row>158</xdr:row>
      <xdr:rowOff>0</xdr:rowOff>
    </xdr:to>
    <xdr:pic>
      <xdr:nvPicPr>
        <xdr:cNvPr id="6143" name="Picture 6142" descr="Q4RK18WH2T0.jpg?transf=w_200,h_200,c_fit&amp;region=EU">
          <a:extLst>
            <a:ext uri="{FF2B5EF4-FFF2-40B4-BE49-F238E27FC236}">
              <a16:creationId xmlns:a16="http://schemas.microsoft.com/office/drawing/2014/main" xmlns="" id="{00000000-0008-0000-0000-0000FF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158</xdr:row>
      <xdr:rowOff>0</xdr:rowOff>
    </xdr:from>
    <xdr:to>
      <xdr:col>5</xdr:col>
      <xdr:colOff>0</xdr:colOff>
      <xdr:row>159</xdr:row>
      <xdr:rowOff>0</xdr:rowOff>
    </xdr:to>
    <xdr:pic>
      <xdr:nvPicPr>
        <xdr:cNvPr id="6144" name="Picture 6143" descr="Q4RK18WH2T0.jpg?transf=w_200,h_200,c_fit&amp;region=EU">
          <a:extLst>
            <a:ext uri="{FF2B5EF4-FFF2-40B4-BE49-F238E27FC236}">
              <a16:creationId xmlns:a16="http://schemas.microsoft.com/office/drawing/2014/main" xmlns="" id="{00000000-0008-0000-0000-00000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T159"/>
  <sheetViews>
    <sheetView showGridLines="0" tabSelected="1" zoomScale="140" zoomScaleNormal="140" workbookViewId="0">
      <selection activeCell="Z1" sqref="Z1"/>
    </sheetView>
  </sheetViews>
  <sheetFormatPr defaultColWidth="9.140625" defaultRowHeight="12.75" x14ac:dyDescent="0.2"/>
  <cols>
    <col min="1" max="11" width="9.140625" style="4"/>
    <col min="12" max="13" width="28.7109375" style="4" customWidth="1"/>
    <col min="14" max="14" width="16" style="4" customWidth="1"/>
    <col min="15" max="15" width="23.7109375" style="4" customWidth="1"/>
    <col min="16" max="16" width="15.85546875" style="4" customWidth="1"/>
    <col min="17" max="18" width="9.140625" style="4"/>
    <col min="19" max="19" width="13.42578125" style="4" customWidth="1"/>
    <col min="20" max="23" width="9.140625" style="4"/>
    <col min="24" max="24" width="9.140625" style="5"/>
    <col min="25" max="25" width="7" style="10" bestFit="1" customWidth="1"/>
    <col min="26" max="26" width="7" style="14" bestFit="1" customWidth="1"/>
    <col min="27" max="29" width="4.42578125" style="4" bestFit="1" customWidth="1"/>
    <col min="30" max="30" width="4.140625" style="4" bestFit="1" customWidth="1"/>
    <col min="31" max="65" width="4.140625" style="4" customWidth="1"/>
    <col min="66" max="66" width="5.28515625" style="4" bestFit="1" customWidth="1"/>
    <col min="67" max="98" width="4.140625" style="4" customWidth="1"/>
    <col min="99" max="16384" width="9.140625" style="4"/>
  </cols>
  <sheetData>
    <row r="1" spans="1:98" ht="22.5" x14ac:dyDescent="0.2">
      <c r="A1" s="3"/>
    </row>
    <row r="3" spans="1:98" x14ac:dyDescent="0.2">
      <c r="A3" s="22" t="s">
        <v>0</v>
      </c>
      <c r="B3" s="22" t="s">
        <v>1</v>
      </c>
      <c r="C3" s="22" t="s">
        <v>2</v>
      </c>
      <c r="D3" s="22"/>
      <c r="E3" s="22" t="s">
        <v>3</v>
      </c>
      <c r="F3" s="22" t="s">
        <v>4</v>
      </c>
      <c r="G3" s="22" t="s">
        <v>5</v>
      </c>
      <c r="H3" s="22"/>
      <c r="I3" s="22" t="s">
        <v>6</v>
      </c>
      <c r="J3" s="22" t="s">
        <v>7</v>
      </c>
      <c r="K3" s="22" t="s">
        <v>8</v>
      </c>
      <c r="L3" s="22" t="s">
        <v>9</v>
      </c>
      <c r="M3" s="18"/>
      <c r="N3" s="22" t="s">
        <v>10</v>
      </c>
      <c r="O3" s="22" t="s">
        <v>11</v>
      </c>
      <c r="P3" s="22" t="s">
        <v>12</v>
      </c>
      <c r="Q3" s="22" t="s">
        <v>13</v>
      </c>
      <c r="R3" s="22"/>
      <c r="S3" s="22" t="s">
        <v>14</v>
      </c>
      <c r="T3" s="22" t="s">
        <v>15</v>
      </c>
      <c r="U3" s="22" t="s">
        <v>16</v>
      </c>
      <c r="V3" s="22" t="s">
        <v>17</v>
      </c>
      <c r="W3" s="22"/>
      <c r="X3" s="2" t="s">
        <v>759</v>
      </c>
      <c r="Y3" s="11" t="s">
        <v>758</v>
      </c>
      <c r="Z3" s="15" t="s">
        <v>760</v>
      </c>
      <c r="AA3" s="23" t="s">
        <v>18</v>
      </c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</row>
    <row r="4" spans="1:98" ht="22.5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18" t="s">
        <v>761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6">
        <f>SUBTOTAL(9,X5:X159)</f>
        <v>10500</v>
      </c>
      <c r="Y4" s="12"/>
      <c r="Z4" s="16"/>
      <c r="AA4" s="7" t="s">
        <v>19</v>
      </c>
      <c r="AB4" s="7" t="s">
        <v>20</v>
      </c>
      <c r="AC4" s="7" t="s">
        <v>21</v>
      </c>
      <c r="AD4" s="7" t="s">
        <v>22</v>
      </c>
      <c r="AE4" s="7" t="s">
        <v>23</v>
      </c>
      <c r="AF4" s="7" t="s">
        <v>24</v>
      </c>
      <c r="AG4" s="7" t="s">
        <v>25</v>
      </c>
      <c r="AH4" s="7" t="s">
        <v>26</v>
      </c>
      <c r="AI4" s="7" t="s">
        <v>27</v>
      </c>
      <c r="AJ4" s="7" t="s">
        <v>28</v>
      </c>
      <c r="AK4" s="7" t="s">
        <v>29</v>
      </c>
      <c r="AL4" s="7" t="s">
        <v>30</v>
      </c>
      <c r="AM4" s="7" t="s">
        <v>31</v>
      </c>
      <c r="AN4" s="7" t="s">
        <v>32</v>
      </c>
      <c r="AO4" s="7" t="s">
        <v>33</v>
      </c>
      <c r="AP4" s="7" t="s">
        <v>34</v>
      </c>
      <c r="AQ4" s="7" t="s">
        <v>35</v>
      </c>
      <c r="AR4" s="7" t="s">
        <v>36</v>
      </c>
      <c r="AS4" s="7" t="s">
        <v>37</v>
      </c>
      <c r="AT4" s="7" t="s">
        <v>38</v>
      </c>
      <c r="AU4" s="7" t="s">
        <v>39</v>
      </c>
      <c r="AV4" s="7" t="s">
        <v>40</v>
      </c>
      <c r="AW4" s="7" t="s">
        <v>41</v>
      </c>
      <c r="AX4" s="7" t="s">
        <v>42</v>
      </c>
      <c r="AY4" s="7" t="s">
        <v>43</v>
      </c>
      <c r="AZ4" s="7" t="s">
        <v>44</v>
      </c>
      <c r="BA4" s="7" t="s">
        <v>45</v>
      </c>
      <c r="BB4" s="7" t="s">
        <v>46</v>
      </c>
      <c r="BC4" s="7" t="s">
        <v>47</v>
      </c>
      <c r="BD4" s="7" t="s">
        <v>48</v>
      </c>
      <c r="BE4" s="7" t="s">
        <v>49</v>
      </c>
      <c r="BF4" s="7" t="s">
        <v>50</v>
      </c>
      <c r="BG4" s="7" t="s">
        <v>51</v>
      </c>
      <c r="BH4" s="7" t="s">
        <v>52</v>
      </c>
      <c r="BI4" s="7" t="s">
        <v>53</v>
      </c>
      <c r="BJ4" s="7" t="s">
        <v>54</v>
      </c>
      <c r="BK4" s="7" t="s">
        <v>55</v>
      </c>
      <c r="BL4" s="7" t="s">
        <v>56</v>
      </c>
      <c r="BM4" s="7" t="s">
        <v>57</v>
      </c>
      <c r="BN4" s="7" t="s">
        <v>58</v>
      </c>
      <c r="BO4" s="7" t="s">
        <v>59</v>
      </c>
      <c r="BP4" s="7" t="s">
        <v>60</v>
      </c>
      <c r="BQ4" s="7" t="s">
        <v>61</v>
      </c>
      <c r="BR4" s="7" t="s">
        <v>62</v>
      </c>
      <c r="BS4" s="7" t="s">
        <v>63</v>
      </c>
      <c r="BT4" s="7" t="s">
        <v>64</v>
      </c>
      <c r="BU4" s="7" t="s">
        <v>65</v>
      </c>
      <c r="BV4" s="7" t="s">
        <v>66</v>
      </c>
      <c r="BW4" s="7" t="s">
        <v>67</v>
      </c>
      <c r="BX4" s="7" t="s">
        <v>68</v>
      </c>
      <c r="BY4" s="7" t="s">
        <v>69</v>
      </c>
      <c r="BZ4" s="7" t="s">
        <v>70</v>
      </c>
      <c r="CA4" s="7" t="s">
        <v>71</v>
      </c>
      <c r="CB4" s="7" t="s">
        <v>72</v>
      </c>
      <c r="CC4" s="7" t="s">
        <v>73</v>
      </c>
      <c r="CD4" s="7" t="s">
        <v>74</v>
      </c>
      <c r="CE4" s="7" t="s">
        <v>75</v>
      </c>
      <c r="CF4" s="7" t="s">
        <v>76</v>
      </c>
      <c r="CG4" s="7" t="s">
        <v>77</v>
      </c>
      <c r="CH4" s="7" t="s">
        <v>78</v>
      </c>
      <c r="CI4" s="7" t="s">
        <v>79</v>
      </c>
      <c r="CJ4" s="7" t="s">
        <v>80</v>
      </c>
      <c r="CK4" s="7" t="s">
        <v>81</v>
      </c>
      <c r="CL4" s="7" t="s">
        <v>82</v>
      </c>
      <c r="CM4" s="7" t="s">
        <v>83</v>
      </c>
      <c r="CN4" s="7" t="s">
        <v>84</v>
      </c>
      <c r="CO4" s="7" t="s">
        <v>85</v>
      </c>
      <c r="CP4" s="7" t="s">
        <v>86</v>
      </c>
      <c r="CQ4" s="7" t="s">
        <v>87</v>
      </c>
      <c r="CR4" s="7" t="s">
        <v>88</v>
      </c>
      <c r="CS4" s="7" t="s">
        <v>89</v>
      </c>
      <c r="CT4" s="7" t="s">
        <v>90</v>
      </c>
    </row>
    <row r="5" spans="1:98" ht="22.5" x14ac:dyDescent="0.2">
      <c r="A5" s="1">
        <v>8</v>
      </c>
      <c r="B5" s="1" t="s">
        <v>60</v>
      </c>
      <c r="C5" s="1" t="s">
        <v>33</v>
      </c>
      <c r="D5" s="1" t="s">
        <v>108</v>
      </c>
      <c r="E5" s="1"/>
      <c r="F5" s="1" t="s">
        <v>184</v>
      </c>
      <c r="G5" s="1" t="s">
        <v>93</v>
      </c>
      <c r="H5" s="1" t="s">
        <v>94</v>
      </c>
      <c r="I5" s="1" t="s">
        <v>93</v>
      </c>
      <c r="J5" s="1" t="s">
        <v>25</v>
      </c>
      <c r="K5" s="1" t="s">
        <v>95</v>
      </c>
      <c r="L5" s="1" t="s">
        <v>96</v>
      </c>
      <c r="M5" s="19" t="str">
        <f t="shared" ref="M5:M36" si="0">F5&amp;N5</f>
        <v>M1BB02WEFP0G1H7</v>
      </c>
      <c r="N5" s="1" t="s">
        <v>185</v>
      </c>
      <c r="O5" s="1" t="s">
        <v>186</v>
      </c>
      <c r="P5" s="1" t="s">
        <v>187</v>
      </c>
      <c r="Q5" s="1" t="s">
        <v>143</v>
      </c>
      <c r="R5" s="1" t="s">
        <v>144</v>
      </c>
      <c r="S5" s="1" t="s">
        <v>99</v>
      </c>
      <c r="T5" s="1" t="s">
        <v>111</v>
      </c>
      <c r="U5" s="1" t="s">
        <v>145</v>
      </c>
      <c r="V5" s="1" t="s">
        <v>93</v>
      </c>
      <c r="W5" s="1" t="s">
        <v>102</v>
      </c>
      <c r="X5" s="8">
        <v>5</v>
      </c>
      <c r="Y5" s="13">
        <v>47</v>
      </c>
      <c r="Z5" s="17">
        <v>116</v>
      </c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>
        <v>2</v>
      </c>
      <c r="BA5" s="9"/>
      <c r="BB5" s="9"/>
      <c r="BC5" s="9"/>
      <c r="BD5" s="9">
        <v>3</v>
      </c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</row>
    <row r="6" spans="1:98" ht="33.75" x14ac:dyDescent="0.2">
      <c r="A6" s="1">
        <v>8</v>
      </c>
      <c r="B6" s="1" t="s">
        <v>60</v>
      </c>
      <c r="C6" s="1" t="s">
        <v>33</v>
      </c>
      <c r="D6" s="1" t="s">
        <v>108</v>
      </c>
      <c r="E6" s="1"/>
      <c r="F6" s="1" t="s">
        <v>188</v>
      </c>
      <c r="G6" s="1" t="s">
        <v>93</v>
      </c>
      <c r="H6" s="1" t="s">
        <v>94</v>
      </c>
      <c r="I6" s="1" t="s">
        <v>93</v>
      </c>
      <c r="J6" s="1" t="s">
        <v>114</v>
      </c>
      <c r="K6" s="1" t="s">
        <v>189</v>
      </c>
      <c r="L6" s="1" t="s">
        <v>190</v>
      </c>
      <c r="M6" s="19" t="str">
        <f t="shared" si="0"/>
        <v>M1BQ15KA1B0DGH</v>
      </c>
      <c r="N6" s="1" t="s">
        <v>191</v>
      </c>
      <c r="O6" s="1" t="s">
        <v>192</v>
      </c>
      <c r="P6" s="1" t="s">
        <v>193</v>
      </c>
      <c r="Q6" s="1" t="s">
        <v>130</v>
      </c>
      <c r="R6" s="1" t="s">
        <v>131</v>
      </c>
      <c r="S6" s="1" t="s">
        <v>99</v>
      </c>
      <c r="T6" s="1" t="s">
        <v>111</v>
      </c>
      <c r="U6" s="1" t="s">
        <v>194</v>
      </c>
      <c r="V6" s="1" t="s">
        <v>93</v>
      </c>
      <c r="W6" s="1" t="s">
        <v>102</v>
      </c>
      <c r="X6" s="8">
        <v>7</v>
      </c>
      <c r="Y6" s="13">
        <v>42</v>
      </c>
      <c r="Z6" s="17">
        <v>105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>
        <v>3</v>
      </c>
      <c r="BO6" s="9">
        <v>4</v>
      </c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</row>
    <row r="7" spans="1:98" ht="33.75" x14ac:dyDescent="0.2">
      <c r="A7" s="1">
        <v>8</v>
      </c>
      <c r="B7" s="1" t="s">
        <v>60</v>
      </c>
      <c r="C7" s="1" t="s">
        <v>33</v>
      </c>
      <c r="D7" s="1" t="s">
        <v>108</v>
      </c>
      <c r="E7" s="1"/>
      <c r="F7" s="1" t="s">
        <v>188</v>
      </c>
      <c r="G7" s="1" t="s">
        <v>93</v>
      </c>
      <c r="H7" s="1" t="s">
        <v>94</v>
      </c>
      <c r="I7" s="1" t="s">
        <v>93</v>
      </c>
      <c r="J7" s="1" t="s">
        <v>114</v>
      </c>
      <c r="K7" s="1" t="s">
        <v>189</v>
      </c>
      <c r="L7" s="1" t="s">
        <v>190</v>
      </c>
      <c r="M7" s="19" t="str">
        <f t="shared" si="0"/>
        <v>M1BQ15KA1B0G8ET</v>
      </c>
      <c r="N7" s="1" t="s">
        <v>195</v>
      </c>
      <c r="O7" s="1" t="s">
        <v>196</v>
      </c>
      <c r="P7" s="1" t="s">
        <v>193</v>
      </c>
      <c r="Q7" s="1" t="s">
        <v>130</v>
      </c>
      <c r="R7" s="1" t="s">
        <v>131</v>
      </c>
      <c r="S7" s="1" t="s">
        <v>99</v>
      </c>
      <c r="T7" s="1" t="s">
        <v>111</v>
      </c>
      <c r="U7" s="1" t="s">
        <v>194</v>
      </c>
      <c r="V7" s="1" t="s">
        <v>93</v>
      </c>
      <c r="W7" s="1" t="s">
        <v>102</v>
      </c>
      <c r="X7" s="8">
        <v>8</v>
      </c>
      <c r="Y7" s="13">
        <v>42</v>
      </c>
      <c r="Z7" s="17">
        <v>105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>
        <v>8</v>
      </c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</row>
    <row r="8" spans="1:98" ht="33.75" x14ac:dyDescent="0.2">
      <c r="A8" s="1">
        <v>8</v>
      </c>
      <c r="B8" s="1" t="s">
        <v>60</v>
      </c>
      <c r="C8" s="1" t="s">
        <v>33</v>
      </c>
      <c r="D8" s="1" t="s">
        <v>108</v>
      </c>
      <c r="E8" s="1"/>
      <c r="F8" s="1" t="s">
        <v>188</v>
      </c>
      <c r="G8" s="1" t="s">
        <v>93</v>
      </c>
      <c r="H8" s="1" t="s">
        <v>94</v>
      </c>
      <c r="I8" s="1" t="s">
        <v>93</v>
      </c>
      <c r="J8" s="1" t="s">
        <v>114</v>
      </c>
      <c r="K8" s="1" t="s">
        <v>189</v>
      </c>
      <c r="L8" s="1" t="s">
        <v>190</v>
      </c>
      <c r="M8" s="19" t="str">
        <f t="shared" si="0"/>
        <v>M1BQ15KA1B0JBLK</v>
      </c>
      <c r="N8" s="1" t="s">
        <v>109</v>
      </c>
      <c r="O8" s="1" t="s">
        <v>110</v>
      </c>
      <c r="P8" s="1" t="s">
        <v>193</v>
      </c>
      <c r="Q8" s="1" t="s">
        <v>130</v>
      </c>
      <c r="R8" s="1" t="s">
        <v>131</v>
      </c>
      <c r="S8" s="1" t="s">
        <v>99</v>
      </c>
      <c r="T8" s="1" t="s">
        <v>111</v>
      </c>
      <c r="U8" s="1" t="s">
        <v>194</v>
      </c>
      <c r="V8" s="1" t="s">
        <v>93</v>
      </c>
      <c r="W8" s="1" t="s">
        <v>102</v>
      </c>
      <c r="X8" s="8">
        <v>15</v>
      </c>
      <c r="Y8" s="13">
        <v>42</v>
      </c>
      <c r="Z8" s="17">
        <v>105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>
        <v>6</v>
      </c>
      <c r="BO8" s="9">
        <v>9</v>
      </c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</row>
    <row r="9" spans="1:98" ht="33.75" x14ac:dyDescent="0.2">
      <c r="A9" s="1">
        <v>8</v>
      </c>
      <c r="B9" s="1" t="s">
        <v>60</v>
      </c>
      <c r="C9" s="1" t="s">
        <v>103</v>
      </c>
      <c r="D9" s="1" t="s">
        <v>104</v>
      </c>
      <c r="E9" s="1"/>
      <c r="F9" s="1" t="s">
        <v>203</v>
      </c>
      <c r="G9" s="1" t="s">
        <v>93</v>
      </c>
      <c r="H9" s="1" t="s">
        <v>94</v>
      </c>
      <c r="I9" s="1" t="s">
        <v>93</v>
      </c>
      <c r="J9" s="1" t="s">
        <v>114</v>
      </c>
      <c r="K9" s="1" t="s">
        <v>189</v>
      </c>
      <c r="L9" s="1" t="s">
        <v>190</v>
      </c>
      <c r="M9" s="19" t="str">
        <f t="shared" si="0"/>
        <v>M1BQ14KA1B0G524</v>
      </c>
      <c r="N9" s="1" t="s">
        <v>204</v>
      </c>
      <c r="O9" s="1" t="s">
        <v>205</v>
      </c>
      <c r="P9" s="1" t="s">
        <v>206</v>
      </c>
      <c r="Q9" s="1" t="s">
        <v>149</v>
      </c>
      <c r="R9" s="1" t="s">
        <v>150</v>
      </c>
      <c r="S9" s="1" t="s">
        <v>99</v>
      </c>
      <c r="T9" s="1" t="s">
        <v>119</v>
      </c>
      <c r="U9" s="1" t="s">
        <v>207</v>
      </c>
      <c r="V9" s="1" t="s">
        <v>93</v>
      </c>
      <c r="W9" s="1" t="s">
        <v>102</v>
      </c>
      <c r="X9" s="8">
        <v>8</v>
      </c>
      <c r="Y9" s="13">
        <v>42</v>
      </c>
      <c r="Z9" s="17">
        <v>105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>
        <v>8</v>
      </c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</row>
    <row r="10" spans="1:98" ht="33.75" x14ac:dyDescent="0.2">
      <c r="A10" s="1">
        <v>8</v>
      </c>
      <c r="B10" s="1" t="s">
        <v>60</v>
      </c>
      <c r="C10" s="1" t="s">
        <v>103</v>
      </c>
      <c r="D10" s="1" t="s">
        <v>104</v>
      </c>
      <c r="E10" s="1"/>
      <c r="F10" s="1" t="s">
        <v>208</v>
      </c>
      <c r="G10" s="1" t="s">
        <v>93</v>
      </c>
      <c r="H10" s="1" t="s">
        <v>94</v>
      </c>
      <c r="I10" s="1" t="s">
        <v>93</v>
      </c>
      <c r="J10" s="1" t="s">
        <v>25</v>
      </c>
      <c r="K10" s="1" t="s">
        <v>201</v>
      </c>
      <c r="L10" s="1" t="s">
        <v>202</v>
      </c>
      <c r="M10" s="19" t="str">
        <f t="shared" si="0"/>
        <v>M1BQ18K9YH1G7O8</v>
      </c>
      <c r="N10" s="1" t="s">
        <v>209</v>
      </c>
      <c r="O10" s="1" t="s">
        <v>210</v>
      </c>
      <c r="P10" s="1" t="s">
        <v>211</v>
      </c>
      <c r="Q10" s="1" t="s">
        <v>130</v>
      </c>
      <c r="R10" s="1" t="s">
        <v>131</v>
      </c>
      <c r="S10" s="1" t="s">
        <v>99</v>
      </c>
      <c r="T10" s="1" t="s">
        <v>178</v>
      </c>
      <c r="U10" s="1" t="s">
        <v>178</v>
      </c>
      <c r="V10" s="1" t="s">
        <v>93</v>
      </c>
      <c r="W10" s="1" t="s">
        <v>102</v>
      </c>
      <c r="X10" s="8">
        <v>8</v>
      </c>
      <c r="Y10" s="13">
        <v>42</v>
      </c>
      <c r="Z10" s="17">
        <v>105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>
        <v>8</v>
      </c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</row>
    <row r="11" spans="1:98" ht="22.5" x14ac:dyDescent="0.2">
      <c r="A11" s="1">
        <v>8</v>
      </c>
      <c r="B11" s="1" t="s">
        <v>112</v>
      </c>
      <c r="C11" s="1" t="s">
        <v>166</v>
      </c>
      <c r="D11" s="1" t="s">
        <v>167</v>
      </c>
      <c r="E11" s="1"/>
      <c r="F11" s="1" t="s">
        <v>218</v>
      </c>
      <c r="G11" s="1" t="s">
        <v>113</v>
      </c>
      <c r="H11" s="1" t="s">
        <v>5</v>
      </c>
      <c r="I11" s="1" t="s">
        <v>93</v>
      </c>
      <c r="J11" s="1" t="s">
        <v>25</v>
      </c>
      <c r="K11" s="1" t="s">
        <v>179</v>
      </c>
      <c r="L11" s="1" t="s">
        <v>96</v>
      </c>
      <c r="M11" s="19" t="str">
        <f t="shared" si="0"/>
        <v>W1BG07FRIENJTMU</v>
      </c>
      <c r="N11" s="1" t="s">
        <v>219</v>
      </c>
      <c r="O11" s="1" t="s">
        <v>220</v>
      </c>
      <c r="P11" s="1" t="s">
        <v>221</v>
      </c>
      <c r="Q11" s="1" t="s">
        <v>130</v>
      </c>
      <c r="R11" s="1" t="s">
        <v>131</v>
      </c>
      <c r="S11" s="1" t="s">
        <v>168</v>
      </c>
      <c r="T11" s="1" t="s">
        <v>111</v>
      </c>
      <c r="U11" s="1" t="s">
        <v>145</v>
      </c>
      <c r="V11" s="1" t="s">
        <v>93</v>
      </c>
      <c r="W11" s="1" t="s">
        <v>102</v>
      </c>
      <c r="X11" s="8">
        <v>193</v>
      </c>
      <c r="Y11" s="13">
        <v>47</v>
      </c>
      <c r="Z11" s="17">
        <v>116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>
        <v>30</v>
      </c>
      <c r="AU11" s="9">
        <v>31</v>
      </c>
      <c r="AV11" s="9">
        <v>22</v>
      </c>
      <c r="AW11" s="9">
        <v>47</v>
      </c>
      <c r="AX11" s="9">
        <v>41</v>
      </c>
      <c r="AY11" s="9">
        <v>22</v>
      </c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</row>
    <row r="12" spans="1:98" ht="22.5" x14ac:dyDescent="0.2">
      <c r="A12" s="1">
        <v>8</v>
      </c>
      <c r="B12" s="1" t="s">
        <v>112</v>
      </c>
      <c r="C12" s="1" t="s">
        <v>166</v>
      </c>
      <c r="D12" s="1" t="s">
        <v>167</v>
      </c>
      <c r="E12" s="1"/>
      <c r="F12" s="1" t="s">
        <v>222</v>
      </c>
      <c r="G12" s="1" t="s">
        <v>113</v>
      </c>
      <c r="H12" s="1" t="s">
        <v>5</v>
      </c>
      <c r="I12" s="1" t="s">
        <v>93</v>
      </c>
      <c r="J12" s="1" t="s">
        <v>25</v>
      </c>
      <c r="K12" s="1" t="s">
        <v>179</v>
      </c>
      <c r="L12" s="1" t="s">
        <v>96</v>
      </c>
      <c r="M12" s="19" t="str">
        <f t="shared" si="0"/>
        <v>W1BG10FRIENG7O8</v>
      </c>
      <c r="N12" s="1" t="s">
        <v>209</v>
      </c>
      <c r="O12" s="1" t="s">
        <v>210</v>
      </c>
      <c r="P12" s="1" t="s">
        <v>223</v>
      </c>
      <c r="Q12" s="1" t="s">
        <v>130</v>
      </c>
      <c r="R12" s="1" t="s">
        <v>131</v>
      </c>
      <c r="S12" s="1" t="s">
        <v>168</v>
      </c>
      <c r="T12" s="1" t="s">
        <v>111</v>
      </c>
      <c r="U12" s="1" t="s">
        <v>145</v>
      </c>
      <c r="V12" s="1" t="s">
        <v>93</v>
      </c>
      <c r="W12" s="1" t="s">
        <v>102</v>
      </c>
      <c r="X12" s="8">
        <v>7</v>
      </c>
      <c r="Y12" s="13">
        <v>51</v>
      </c>
      <c r="Z12" s="17">
        <v>126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>
        <v>1</v>
      </c>
      <c r="AY12" s="9">
        <v>6</v>
      </c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</row>
    <row r="13" spans="1:98" ht="33.75" x14ac:dyDescent="0.2">
      <c r="A13" s="1">
        <v>8</v>
      </c>
      <c r="B13" s="1" t="s">
        <v>112</v>
      </c>
      <c r="C13" s="1" t="s">
        <v>33</v>
      </c>
      <c r="D13" s="1" t="s">
        <v>108</v>
      </c>
      <c r="E13" s="1"/>
      <c r="F13" s="1" t="s">
        <v>224</v>
      </c>
      <c r="G13" s="1" t="s">
        <v>93</v>
      </c>
      <c r="H13" s="1" t="s">
        <v>94</v>
      </c>
      <c r="I13" s="1" t="s">
        <v>93</v>
      </c>
      <c r="J13" s="1" t="s">
        <v>25</v>
      </c>
      <c r="K13" s="1" t="s">
        <v>201</v>
      </c>
      <c r="L13" s="1" t="s">
        <v>202</v>
      </c>
      <c r="M13" s="19" t="str">
        <f t="shared" si="0"/>
        <v>W1BQ17K9YH0G7O8</v>
      </c>
      <c r="N13" s="1" t="s">
        <v>209</v>
      </c>
      <c r="O13" s="1" t="s">
        <v>210</v>
      </c>
      <c r="P13" s="1" t="s">
        <v>225</v>
      </c>
      <c r="Q13" s="1" t="s">
        <v>130</v>
      </c>
      <c r="R13" s="1" t="s">
        <v>131</v>
      </c>
      <c r="S13" s="1" t="s">
        <v>99</v>
      </c>
      <c r="T13" s="1" t="s">
        <v>111</v>
      </c>
      <c r="U13" s="1" t="s">
        <v>194</v>
      </c>
      <c r="V13" s="1" t="s">
        <v>93</v>
      </c>
      <c r="W13" s="1" t="s">
        <v>102</v>
      </c>
      <c r="X13" s="8">
        <v>649</v>
      </c>
      <c r="Y13" s="13">
        <v>42</v>
      </c>
      <c r="Z13" s="17">
        <v>105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>
        <v>114</v>
      </c>
      <c r="BO13" s="9">
        <v>221</v>
      </c>
      <c r="BP13" s="9">
        <v>208</v>
      </c>
      <c r="BQ13" s="9">
        <v>106</v>
      </c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</row>
    <row r="14" spans="1:98" ht="22.5" x14ac:dyDescent="0.2">
      <c r="A14" s="1">
        <v>8</v>
      </c>
      <c r="B14" s="1" t="s">
        <v>112</v>
      </c>
      <c r="C14" s="1" t="s">
        <v>54</v>
      </c>
      <c r="D14" s="1" t="s">
        <v>160</v>
      </c>
      <c r="E14" s="1"/>
      <c r="F14" s="1" t="s">
        <v>226</v>
      </c>
      <c r="G14" s="1" t="s">
        <v>113</v>
      </c>
      <c r="H14" s="1" t="s">
        <v>5</v>
      </c>
      <c r="I14" s="1" t="s">
        <v>93</v>
      </c>
      <c r="J14" s="1" t="s">
        <v>25</v>
      </c>
      <c r="K14" s="1" t="s">
        <v>179</v>
      </c>
      <c r="L14" s="1" t="s">
        <v>96</v>
      </c>
      <c r="M14" s="19" t="str">
        <f t="shared" si="0"/>
        <v>W1BGJ2FRIE1JTMU</v>
      </c>
      <c r="N14" s="1" t="s">
        <v>219</v>
      </c>
      <c r="O14" s="1" t="s">
        <v>220</v>
      </c>
      <c r="P14" s="1" t="s">
        <v>227</v>
      </c>
      <c r="Q14" s="1" t="s">
        <v>130</v>
      </c>
      <c r="R14" s="1" t="s">
        <v>131</v>
      </c>
      <c r="S14" s="1" t="s">
        <v>168</v>
      </c>
      <c r="T14" s="1" t="s">
        <v>162</v>
      </c>
      <c r="U14" s="1" t="s">
        <v>200</v>
      </c>
      <c r="V14" s="1" t="s">
        <v>93</v>
      </c>
      <c r="W14" s="1" t="s">
        <v>102</v>
      </c>
      <c r="X14" s="8">
        <v>10</v>
      </c>
      <c r="Y14" s="13">
        <v>55</v>
      </c>
      <c r="Z14" s="17">
        <v>137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>
        <v>4</v>
      </c>
      <c r="BO14" s="9">
        <v>6</v>
      </c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</row>
    <row r="15" spans="1:98" ht="33.75" x14ac:dyDescent="0.2">
      <c r="A15" s="1">
        <v>8</v>
      </c>
      <c r="B15" s="1" t="s">
        <v>112</v>
      </c>
      <c r="C15" s="1" t="s">
        <v>91</v>
      </c>
      <c r="D15" s="1" t="s">
        <v>92</v>
      </c>
      <c r="E15" s="1"/>
      <c r="F15" s="1" t="s">
        <v>228</v>
      </c>
      <c r="G15" s="1" t="s">
        <v>93</v>
      </c>
      <c r="H15" s="1" t="s">
        <v>94</v>
      </c>
      <c r="I15" s="1" t="s">
        <v>93</v>
      </c>
      <c r="J15" s="1" t="s">
        <v>25</v>
      </c>
      <c r="K15" s="1" t="s">
        <v>201</v>
      </c>
      <c r="L15" s="1" t="s">
        <v>202</v>
      </c>
      <c r="M15" s="19" t="str">
        <f t="shared" si="0"/>
        <v>W1BQ15K9YH0G7O8</v>
      </c>
      <c r="N15" s="1" t="s">
        <v>209</v>
      </c>
      <c r="O15" s="1" t="s">
        <v>210</v>
      </c>
      <c r="P15" s="1" t="s">
        <v>229</v>
      </c>
      <c r="Q15" s="1" t="s">
        <v>130</v>
      </c>
      <c r="R15" s="1" t="s">
        <v>131</v>
      </c>
      <c r="S15" s="1" t="s">
        <v>99</v>
      </c>
      <c r="T15" s="1" t="s">
        <v>178</v>
      </c>
      <c r="U15" s="1" t="s">
        <v>178</v>
      </c>
      <c r="V15" s="1" t="s">
        <v>93</v>
      </c>
      <c r="W15" s="1" t="s">
        <v>102</v>
      </c>
      <c r="X15" s="8">
        <v>15</v>
      </c>
      <c r="Y15" s="13">
        <v>38</v>
      </c>
      <c r="Z15" s="17">
        <v>95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>
        <v>12</v>
      </c>
      <c r="BO15" s="9">
        <v>3</v>
      </c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</row>
    <row r="16" spans="1:98" ht="22.5" x14ac:dyDescent="0.2">
      <c r="A16" s="1">
        <v>8</v>
      </c>
      <c r="B16" s="1" t="s">
        <v>112</v>
      </c>
      <c r="C16" s="1" t="s">
        <v>120</v>
      </c>
      <c r="D16" s="1" t="s">
        <v>121</v>
      </c>
      <c r="E16" s="1"/>
      <c r="F16" s="1" t="s">
        <v>230</v>
      </c>
      <c r="G16" s="1" t="s">
        <v>113</v>
      </c>
      <c r="H16" s="1" t="s">
        <v>5</v>
      </c>
      <c r="I16" s="1" t="s">
        <v>93</v>
      </c>
      <c r="J16" s="1" t="s">
        <v>114</v>
      </c>
      <c r="K16" s="1" t="s">
        <v>231</v>
      </c>
      <c r="L16" s="1" t="s">
        <v>232</v>
      </c>
      <c r="M16" s="19" t="str">
        <f t="shared" si="0"/>
        <v>W1BH20D2MR0GOMW</v>
      </c>
      <c r="N16" s="1" t="s">
        <v>180</v>
      </c>
      <c r="O16" s="1" t="s">
        <v>181</v>
      </c>
      <c r="P16" s="1" t="s">
        <v>233</v>
      </c>
      <c r="Q16" s="1" t="s">
        <v>97</v>
      </c>
      <c r="R16" s="1" t="s">
        <v>98</v>
      </c>
      <c r="S16" s="1" t="s">
        <v>168</v>
      </c>
      <c r="T16" s="1" t="s">
        <v>122</v>
      </c>
      <c r="U16" s="1" t="s">
        <v>234</v>
      </c>
      <c r="V16" s="1" t="s">
        <v>93</v>
      </c>
      <c r="W16" s="1" t="s">
        <v>102</v>
      </c>
      <c r="X16" s="8">
        <v>11</v>
      </c>
      <c r="Y16" s="13">
        <v>47</v>
      </c>
      <c r="Z16" s="17">
        <v>116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>
        <v>11</v>
      </c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</row>
    <row r="17" spans="1:98" ht="22.5" x14ac:dyDescent="0.2">
      <c r="A17" s="1">
        <v>8</v>
      </c>
      <c r="B17" s="1" t="s">
        <v>112</v>
      </c>
      <c r="C17" s="1" t="s">
        <v>166</v>
      </c>
      <c r="D17" s="1" t="s">
        <v>167</v>
      </c>
      <c r="E17" s="1"/>
      <c r="F17" s="1" t="s">
        <v>256</v>
      </c>
      <c r="G17" s="1" t="s">
        <v>113</v>
      </c>
      <c r="H17" s="1" t="s">
        <v>5</v>
      </c>
      <c r="I17" s="1" t="s">
        <v>93</v>
      </c>
      <c r="J17" s="1" t="s">
        <v>25</v>
      </c>
      <c r="K17" s="1" t="s">
        <v>179</v>
      </c>
      <c r="L17" s="1" t="s">
        <v>96</v>
      </c>
      <c r="M17" s="19" t="str">
        <f t="shared" si="0"/>
        <v>W1BG07D49T1GVLW</v>
      </c>
      <c r="N17" s="1" t="s">
        <v>257</v>
      </c>
      <c r="O17" s="1" t="s">
        <v>258</v>
      </c>
      <c r="P17" s="1" t="s">
        <v>259</v>
      </c>
      <c r="Q17" s="1" t="s">
        <v>182</v>
      </c>
      <c r="R17" s="1" t="s">
        <v>183</v>
      </c>
      <c r="S17" s="1" t="s">
        <v>168</v>
      </c>
      <c r="T17" s="1" t="s">
        <v>244</v>
      </c>
      <c r="U17" s="1" t="s">
        <v>106</v>
      </c>
      <c r="V17" s="1" t="s">
        <v>93</v>
      </c>
      <c r="W17" s="1" t="s">
        <v>102</v>
      </c>
      <c r="X17" s="8">
        <v>467</v>
      </c>
      <c r="Y17" s="13">
        <v>55</v>
      </c>
      <c r="Z17" s="17">
        <v>137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>
        <v>67</v>
      </c>
      <c r="AU17" s="9">
        <v>73</v>
      </c>
      <c r="AV17" s="9">
        <v>117</v>
      </c>
      <c r="AW17" s="9">
        <v>80</v>
      </c>
      <c r="AX17" s="9">
        <v>37</v>
      </c>
      <c r="AY17" s="9">
        <v>25</v>
      </c>
      <c r="AZ17" s="9">
        <v>35</v>
      </c>
      <c r="BA17" s="9">
        <v>33</v>
      </c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</row>
    <row r="18" spans="1:98" ht="22.5" x14ac:dyDescent="0.2">
      <c r="A18" s="1">
        <v>8</v>
      </c>
      <c r="B18" s="1" t="s">
        <v>112</v>
      </c>
      <c r="C18" s="1" t="s">
        <v>166</v>
      </c>
      <c r="D18" s="1" t="s">
        <v>167</v>
      </c>
      <c r="E18" s="1"/>
      <c r="F18" s="1" t="s">
        <v>260</v>
      </c>
      <c r="G18" s="1" t="s">
        <v>113</v>
      </c>
      <c r="H18" s="1" t="s">
        <v>5</v>
      </c>
      <c r="I18" s="1" t="s">
        <v>93</v>
      </c>
      <c r="J18" s="1" t="s">
        <v>25</v>
      </c>
      <c r="K18" s="1" t="s">
        <v>179</v>
      </c>
      <c r="L18" s="1" t="s">
        <v>96</v>
      </c>
      <c r="M18" s="19" t="str">
        <f t="shared" si="0"/>
        <v>W1RG10FRIENG5H4</v>
      </c>
      <c r="N18" s="1" t="s">
        <v>261</v>
      </c>
      <c r="O18" s="1" t="s">
        <v>262</v>
      </c>
      <c r="P18" s="1" t="s">
        <v>263</v>
      </c>
      <c r="Q18" s="1" t="s">
        <v>130</v>
      </c>
      <c r="R18" s="1" t="s">
        <v>131</v>
      </c>
      <c r="S18" s="1" t="s">
        <v>168</v>
      </c>
      <c r="T18" s="1" t="s">
        <v>244</v>
      </c>
      <c r="U18" s="1" t="s">
        <v>145</v>
      </c>
      <c r="V18" s="1" t="s">
        <v>93</v>
      </c>
      <c r="W18" s="1" t="s">
        <v>102</v>
      </c>
      <c r="X18" s="8">
        <v>11</v>
      </c>
      <c r="Y18" s="13">
        <v>59</v>
      </c>
      <c r="Z18" s="17">
        <v>147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>
        <v>2</v>
      </c>
      <c r="AU18" s="9">
        <v>1</v>
      </c>
      <c r="AV18" s="9">
        <v>1</v>
      </c>
      <c r="AW18" s="9">
        <v>2</v>
      </c>
      <c r="AX18" s="9">
        <v>2</v>
      </c>
      <c r="AY18" s="9">
        <v>2</v>
      </c>
      <c r="AZ18" s="9">
        <v>1</v>
      </c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</row>
    <row r="19" spans="1:98" ht="22.5" x14ac:dyDescent="0.2">
      <c r="A19" s="1">
        <v>8</v>
      </c>
      <c r="B19" s="1" t="s">
        <v>112</v>
      </c>
      <c r="C19" s="1" t="s">
        <v>166</v>
      </c>
      <c r="D19" s="1" t="s">
        <v>167</v>
      </c>
      <c r="E19" s="1"/>
      <c r="F19" s="1" t="s">
        <v>260</v>
      </c>
      <c r="G19" s="1" t="s">
        <v>113</v>
      </c>
      <c r="H19" s="1" t="s">
        <v>5</v>
      </c>
      <c r="I19" s="1" t="s">
        <v>93</v>
      </c>
      <c r="J19" s="1" t="s">
        <v>25</v>
      </c>
      <c r="K19" s="1" t="s">
        <v>179</v>
      </c>
      <c r="L19" s="1" t="s">
        <v>96</v>
      </c>
      <c r="M19" s="19" t="str">
        <f t="shared" si="0"/>
        <v>W1RG10FRIENG8CK</v>
      </c>
      <c r="N19" s="1" t="s">
        <v>264</v>
      </c>
      <c r="O19" s="1" t="s">
        <v>265</v>
      </c>
      <c r="P19" s="1" t="s">
        <v>263</v>
      </c>
      <c r="Q19" s="1" t="s">
        <v>130</v>
      </c>
      <c r="R19" s="1" t="s">
        <v>131</v>
      </c>
      <c r="S19" s="1" t="s">
        <v>168</v>
      </c>
      <c r="T19" s="1" t="s">
        <v>244</v>
      </c>
      <c r="U19" s="1" t="s">
        <v>145</v>
      </c>
      <c r="V19" s="1" t="s">
        <v>93</v>
      </c>
      <c r="W19" s="1" t="s">
        <v>102</v>
      </c>
      <c r="X19" s="8">
        <v>5</v>
      </c>
      <c r="Y19" s="13">
        <v>59</v>
      </c>
      <c r="Z19" s="17">
        <v>147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>
        <v>1</v>
      </c>
      <c r="AU19" s="9">
        <v>1</v>
      </c>
      <c r="AV19" s="9"/>
      <c r="AW19" s="9">
        <v>1</v>
      </c>
      <c r="AX19" s="9">
        <v>1</v>
      </c>
      <c r="AY19" s="9">
        <v>1</v>
      </c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</row>
    <row r="20" spans="1:98" ht="33.75" x14ac:dyDescent="0.2">
      <c r="A20" s="1">
        <v>8</v>
      </c>
      <c r="B20" s="1" t="s">
        <v>112</v>
      </c>
      <c r="C20" s="1" t="s">
        <v>33</v>
      </c>
      <c r="D20" s="1" t="s">
        <v>108</v>
      </c>
      <c r="E20" s="1"/>
      <c r="F20" s="1" t="s">
        <v>266</v>
      </c>
      <c r="G20" s="1" t="s">
        <v>93</v>
      </c>
      <c r="H20" s="1" t="s">
        <v>94</v>
      </c>
      <c r="I20" s="1" t="s">
        <v>93</v>
      </c>
      <c r="J20" s="1" t="s">
        <v>114</v>
      </c>
      <c r="K20" s="1" t="s">
        <v>189</v>
      </c>
      <c r="L20" s="1" t="s">
        <v>177</v>
      </c>
      <c r="M20" s="19" t="str">
        <f t="shared" si="0"/>
        <v>W1RQ01K9YH4F75P</v>
      </c>
      <c r="N20" s="1" t="s">
        <v>267</v>
      </c>
      <c r="O20" s="1" t="s">
        <v>268</v>
      </c>
      <c r="P20" s="1" t="s">
        <v>269</v>
      </c>
      <c r="Q20" s="1" t="s">
        <v>130</v>
      </c>
      <c r="R20" s="1" t="s">
        <v>131</v>
      </c>
      <c r="S20" s="1" t="s">
        <v>99</v>
      </c>
      <c r="T20" s="1" t="s">
        <v>111</v>
      </c>
      <c r="U20" s="1" t="s">
        <v>106</v>
      </c>
      <c r="V20" s="1" t="s">
        <v>93</v>
      </c>
      <c r="W20" s="1" t="s">
        <v>102</v>
      </c>
      <c r="X20" s="8">
        <v>485</v>
      </c>
      <c r="Y20" s="13">
        <v>42</v>
      </c>
      <c r="Z20" s="17">
        <v>104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>
        <v>111</v>
      </c>
      <c r="BO20" s="9">
        <v>195</v>
      </c>
      <c r="BP20" s="9">
        <v>94</v>
      </c>
      <c r="BQ20" s="9">
        <v>85</v>
      </c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</row>
    <row r="21" spans="1:98" ht="33.75" x14ac:dyDescent="0.2">
      <c r="A21" s="1">
        <v>8</v>
      </c>
      <c r="B21" s="1" t="s">
        <v>112</v>
      </c>
      <c r="C21" s="1" t="s">
        <v>33</v>
      </c>
      <c r="D21" s="1" t="s">
        <v>108</v>
      </c>
      <c r="E21" s="1"/>
      <c r="F21" s="1" t="s">
        <v>270</v>
      </c>
      <c r="G21" s="1" t="s">
        <v>93</v>
      </c>
      <c r="H21" s="1" t="s">
        <v>94</v>
      </c>
      <c r="I21" s="1" t="s">
        <v>93</v>
      </c>
      <c r="J21" s="1" t="s">
        <v>114</v>
      </c>
      <c r="K21" s="1" t="s">
        <v>189</v>
      </c>
      <c r="L21" s="1" t="s">
        <v>190</v>
      </c>
      <c r="M21" s="19" t="str">
        <f t="shared" si="0"/>
        <v>WBRQ01K9YH4G592</v>
      </c>
      <c r="N21" s="1" t="s">
        <v>271</v>
      </c>
      <c r="O21" s="1" t="s">
        <v>272</v>
      </c>
      <c r="P21" s="1" t="s">
        <v>273</v>
      </c>
      <c r="Q21" s="1" t="s">
        <v>130</v>
      </c>
      <c r="R21" s="1" t="s">
        <v>131</v>
      </c>
      <c r="S21" s="1" t="s">
        <v>99</v>
      </c>
      <c r="T21" s="1" t="s">
        <v>111</v>
      </c>
      <c r="U21" s="1" t="s">
        <v>106</v>
      </c>
      <c r="V21" s="1" t="s">
        <v>93</v>
      </c>
      <c r="W21" s="1" t="s">
        <v>102</v>
      </c>
      <c r="X21" s="8">
        <v>510</v>
      </c>
      <c r="Y21" s="13">
        <v>38</v>
      </c>
      <c r="Z21" s="17">
        <v>95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>
        <v>109</v>
      </c>
      <c r="BO21" s="9">
        <v>176</v>
      </c>
      <c r="BP21" s="9">
        <v>148</v>
      </c>
      <c r="BQ21" s="9">
        <v>77</v>
      </c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</row>
    <row r="22" spans="1:98" ht="56.25" x14ac:dyDescent="0.2">
      <c r="A22" s="1">
        <v>8</v>
      </c>
      <c r="B22" s="1" t="s">
        <v>112</v>
      </c>
      <c r="C22" s="1" t="s">
        <v>91</v>
      </c>
      <c r="D22" s="1" t="s">
        <v>92</v>
      </c>
      <c r="E22" s="1"/>
      <c r="F22" s="1" t="s">
        <v>274</v>
      </c>
      <c r="G22" s="1" t="s">
        <v>93</v>
      </c>
      <c r="H22" s="1" t="s">
        <v>94</v>
      </c>
      <c r="I22" s="1" t="s">
        <v>93</v>
      </c>
      <c r="J22" s="1" t="s">
        <v>25</v>
      </c>
      <c r="K22" s="1" t="s">
        <v>275</v>
      </c>
      <c r="L22" s="1" t="s">
        <v>96</v>
      </c>
      <c r="M22" s="19" t="str">
        <f t="shared" si="0"/>
        <v>W1BG01K8BK1F5G9</v>
      </c>
      <c r="N22" s="1" t="s">
        <v>276</v>
      </c>
      <c r="O22" s="1" t="s">
        <v>277</v>
      </c>
      <c r="P22" s="1" t="s">
        <v>278</v>
      </c>
      <c r="Q22" s="1" t="s">
        <v>149</v>
      </c>
      <c r="R22" s="1" t="s">
        <v>150</v>
      </c>
      <c r="S22" s="1" t="s">
        <v>99</v>
      </c>
      <c r="T22" s="1" t="s">
        <v>119</v>
      </c>
      <c r="U22" s="1" t="s">
        <v>242</v>
      </c>
      <c r="V22" s="1" t="s">
        <v>93</v>
      </c>
      <c r="W22" s="1" t="s">
        <v>102</v>
      </c>
      <c r="X22" s="8">
        <v>5</v>
      </c>
      <c r="Y22" s="13">
        <v>34</v>
      </c>
      <c r="Z22" s="17">
        <v>84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>
        <v>5</v>
      </c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</row>
    <row r="23" spans="1:98" ht="33.75" x14ac:dyDescent="0.2">
      <c r="A23" s="1">
        <v>8</v>
      </c>
      <c r="B23" s="1" t="s">
        <v>112</v>
      </c>
      <c r="C23" s="1" t="s">
        <v>91</v>
      </c>
      <c r="D23" s="1" t="s">
        <v>92</v>
      </c>
      <c r="E23" s="1"/>
      <c r="F23" s="1" t="s">
        <v>280</v>
      </c>
      <c r="G23" s="1" t="s">
        <v>93</v>
      </c>
      <c r="H23" s="1" t="s">
        <v>94</v>
      </c>
      <c r="I23" s="1" t="s">
        <v>93</v>
      </c>
      <c r="J23" s="1" t="s">
        <v>25</v>
      </c>
      <c r="K23" s="1" t="s">
        <v>281</v>
      </c>
      <c r="L23" s="1" t="s">
        <v>96</v>
      </c>
      <c r="M23" s="19" t="str">
        <f t="shared" si="0"/>
        <v>W1BQ22KAC80G1W8</v>
      </c>
      <c r="N23" s="1" t="s">
        <v>282</v>
      </c>
      <c r="O23" s="1" t="s">
        <v>283</v>
      </c>
      <c r="P23" s="1" t="s">
        <v>284</v>
      </c>
      <c r="Q23" s="1" t="s">
        <v>130</v>
      </c>
      <c r="R23" s="1" t="s">
        <v>131</v>
      </c>
      <c r="S23" s="1" t="s">
        <v>99</v>
      </c>
      <c r="T23" s="1" t="s">
        <v>178</v>
      </c>
      <c r="U23" s="1" t="s">
        <v>175</v>
      </c>
      <c r="V23" s="1" t="s">
        <v>93</v>
      </c>
      <c r="W23" s="1" t="s">
        <v>102</v>
      </c>
      <c r="X23" s="8">
        <v>7</v>
      </c>
      <c r="Y23" s="13">
        <v>42</v>
      </c>
      <c r="Z23" s="17">
        <v>105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>
        <v>1</v>
      </c>
      <c r="BO23" s="9">
        <v>6</v>
      </c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</row>
    <row r="24" spans="1:98" ht="33.75" x14ac:dyDescent="0.2">
      <c r="A24" s="1">
        <v>8</v>
      </c>
      <c r="B24" s="1" t="s">
        <v>112</v>
      </c>
      <c r="C24" s="1" t="s">
        <v>103</v>
      </c>
      <c r="D24" s="1" t="s">
        <v>104</v>
      </c>
      <c r="E24" s="1"/>
      <c r="F24" s="1" t="s">
        <v>286</v>
      </c>
      <c r="G24" s="1" t="s">
        <v>93</v>
      </c>
      <c r="H24" s="1" t="s">
        <v>94</v>
      </c>
      <c r="I24" s="1" t="s">
        <v>93</v>
      </c>
      <c r="J24" s="1" t="s">
        <v>25</v>
      </c>
      <c r="K24" s="1" t="s">
        <v>125</v>
      </c>
      <c r="L24" s="1" t="s">
        <v>96</v>
      </c>
      <c r="M24" s="19" t="str">
        <f t="shared" si="0"/>
        <v>W1RN02K8BV0G5K5</v>
      </c>
      <c r="N24" s="1" t="s">
        <v>287</v>
      </c>
      <c r="O24" s="1" t="s">
        <v>288</v>
      </c>
      <c r="P24" s="1" t="s">
        <v>289</v>
      </c>
      <c r="Q24" s="1" t="s">
        <v>130</v>
      </c>
      <c r="R24" s="1" t="s">
        <v>131</v>
      </c>
      <c r="S24" s="1" t="s">
        <v>99</v>
      </c>
      <c r="T24" s="1" t="s">
        <v>162</v>
      </c>
      <c r="U24" s="1" t="s">
        <v>176</v>
      </c>
      <c r="V24" s="1" t="s">
        <v>93</v>
      </c>
      <c r="W24" s="1" t="s">
        <v>102</v>
      </c>
      <c r="X24" s="8">
        <v>132</v>
      </c>
      <c r="Y24" s="13">
        <v>72</v>
      </c>
      <c r="Z24" s="17">
        <v>179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>
        <v>20</v>
      </c>
      <c r="BO24" s="9">
        <v>82</v>
      </c>
      <c r="BP24" s="9">
        <v>30</v>
      </c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</row>
    <row r="25" spans="1:98" ht="22.5" x14ac:dyDescent="0.2">
      <c r="A25" s="1">
        <v>10</v>
      </c>
      <c r="B25" s="1" t="s">
        <v>112</v>
      </c>
      <c r="C25" s="1" t="s">
        <v>155</v>
      </c>
      <c r="D25" s="1" t="s">
        <v>156</v>
      </c>
      <c r="E25" s="1"/>
      <c r="F25" s="1" t="s">
        <v>312</v>
      </c>
      <c r="G25" s="1" t="s">
        <v>93</v>
      </c>
      <c r="H25" s="1" t="s">
        <v>94</v>
      </c>
      <c r="I25" s="1" t="s">
        <v>113</v>
      </c>
      <c r="J25" s="1" t="s">
        <v>114</v>
      </c>
      <c r="K25" s="1" t="s">
        <v>125</v>
      </c>
      <c r="L25" s="1" t="s">
        <v>313</v>
      </c>
      <c r="M25" s="19" t="str">
        <f t="shared" si="0"/>
        <v>W2YD38WEL02P78L</v>
      </c>
      <c r="N25" s="1" t="s">
        <v>314</v>
      </c>
      <c r="O25" s="1" t="s">
        <v>315</v>
      </c>
      <c r="P25" s="1" t="s">
        <v>316</v>
      </c>
      <c r="Q25" s="1" t="s">
        <v>130</v>
      </c>
      <c r="R25" s="1" t="s">
        <v>131</v>
      </c>
      <c r="S25" s="1" t="s">
        <v>99</v>
      </c>
      <c r="T25" s="1" t="s">
        <v>158</v>
      </c>
      <c r="U25" s="1" t="s">
        <v>317</v>
      </c>
      <c r="V25" s="1" t="s">
        <v>93</v>
      </c>
      <c r="W25" s="1" t="s">
        <v>102</v>
      </c>
      <c r="X25" s="8">
        <v>115</v>
      </c>
      <c r="Y25" s="13">
        <v>36</v>
      </c>
      <c r="Z25" s="17">
        <v>90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>
        <v>37</v>
      </c>
      <c r="BO25" s="9">
        <v>41</v>
      </c>
      <c r="BP25" s="9">
        <v>27</v>
      </c>
      <c r="BQ25" s="9">
        <v>10</v>
      </c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</row>
    <row r="26" spans="1:98" ht="22.5" x14ac:dyDescent="0.2">
      <c r="A26" s="1">
        <v>10</v>
      </c>
      <c r="B26" s="1" t="s">
        <v>112</v>
      </c>
      <c r="C26" s="1" t="s">
        <v>155</v>
      </c>
      <c r="D26" s="1" t="s">
        <v>156</v>
      </c>
      <c r="E26" s="1"/>
      <c r="F26" s="1" t="s">
        <v>312</v>
      </c>
      <c r="G26" s="1" t="s">
        <v>93</v>
      </c>
      <c r="H26" s="1" t="s">
        <v>94</v>
      </c>
      <c r="I26" s="1" t="s">
        <v>113</v>
      </c>
      <c r="J26" s="1" t="s">
        <v>114</v>
      </c>
      <c r="K26" s="1" t="s">
        <v>125</v>
      </c>
      <c r="L26" s="1" t="s">
        <v>313</v>
      </c>
      <c r="M26" s="19" t="str">
        <f t="shared" si="0"/>
        <v>W2YD38WEL02P78Y</v>
      </c>
      <c r="N26" s="1" t="s">
        <v>318</v>
      </c>
      <c r="O26" s="1" t="s">
        <v>319</v>
      </c>
      <c r="P26" s="1" t="s">
        <v>316</v>
      </c>
      <c r="Q26" s="1" t="s">
        <v>130</v>
      </c>
      <c r="R26" s="1" t="s">
        <v>131</v>
      </c>
      <c r="S26" s="1" t="s">
        <v>99</v>
      </c>
      <c r="T26" s="1" t="s">
        <v>158</v>
      </c>
      <c r="U26" s="1" t="s">
        <v>317</v>
      </c>
      <c r="V26" s="1" t="s">
        <v>93</v>
      </c>
      <c r="W26" s="1" t="s">
        <v>102</v>
      </c>
      <c r="X26" s="8">
        <v>36</v>
      </c>
      <c r="Y26" s="13">
        <v>36</v>
      </c>
      <c r="Z26" s="17">
        <v>90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>
        <v>15</v>
      </c>
      <c r="BO26" s="9">
        <v>14</v>
      </c>
      <c r="BP26" s="9">
        <v>7</v>
      </c>
      <c r="BQ26" s="9">
        <v>0</v>
      </c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</row>
    <row r="27" spans="1:98" ht="22.5" x14ac:dyDescent="0.2">
      <c r="A27" s="1">
        <v>10</v>
      </c>
      <c r="B27" s="1" t="s">
        <v>112</v>
      </c>
      <c r="C27" s="1" t="s">
        <v>155</v>
      </c>
      <c r="D27" s="1" t="s">
        <v>156</v>
      </c>
      <c r="E27" s="1"/>
      <c r="F27" s="1" t="s">
        <v>312</v>
      </c>
      <c r="G27" s="1" t="s">
        <v>93</v>
      </c>
      <c r="H27" s="1" t="s">
        <v>94</v>
      </c>
      <c r="I27" s="1" t="s">
        <v>113</v>
      </c>
      <c r="J27" s="1" t="s">
        <v>114</v>
      </c>
      <c r="K27" s="1" t="s">
        <v>125</v>
      </c>
      <c r="L27" s="1" t="s">
        <v>313</v>
      </c>
      <c r="M27" s="19" t="str">
        <f t="shared" si="0"/>
        <v>W2YD38WEL02P7BV</v>
      </c>
      <c r="N27" s="1" t="s">
        <v>320</v>
      </c>
      <c r="O27" s="1" t="s">
        <v>321</v>
      </c>
      <c r="P27" s="1" t="s">
        <v>316</v>
      </c>
      <c r="Q27" s="1" t="s">
        <v>130</v>
      </c>
      <c r="R27" s="1" t="s">
        <v>131</v>
      </c>
      <c r="S27" s="1" t="s">
        <v>99</v>
      </c>
      <c r="T27" s="1" t="s">
        <v>158</v>
      </c>
      <c r="U27" s="1" t="s">
        <v>317</v>
      </c>
      <c r="V27" s="1" t="s">
        <v>93</v>
      </c>
      <c r="W27" s="1" t="s">
        <v>102</v>
      </c>
      <c r="X27" s="8">
        <v>49</v>
      </c>
      <c r="Y27" s="13">
        <v>36</v>
      </c>
      <c r="Z27" s="17">
        <v>90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>
        <v>18</v>
      </c>
      <c r="BO27" s="9">
        <v>24</v>
      </c>
      <c r="BP27" s="9">
        <v>7</v>
      </c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</row>
    <row r="28" spans="1:98" ht="22.5" x14ac:dyDescent="0.2">
      <c r="A28" s="1">
        <v>8</v>
      </c>
      <c r="B28" s="1" t="s">
        <v>60</v>
      </c>
      <c r="C28" s="1" t="s">
        <v>166</v>
      </c>
      <c r="D28" s="1" t="s">
        <v>167</v>
      </c>
      <c r="E28" s="1"/>
      <c r="F28" s="1" t="s">
        <v>335</v>
      </c>
      <c r="G28" s="1" t="s">
        <v>113</v>
      </c>
      <c r="H28" s="1" t="s">
        <v>5</v>
      </c>
      <c r="I28" s="1" t="s">
        <v>93</v>
      </c>
      <c r="J28" s="1" t="s">
        <v>25</v>
      </c>
      <c r="K28" s="1" t="s">
        <v>95</v>
      </c>
      <c r="L28" s="1" t="s">
        <v>96</v>
      </c>
      <c r="M28" s="19" t="str">
        <f t="shared" si="0"/>
        <v>M2YG37WEPL0JBLK</v>
      </c>
      <c r="N28" s="1" t="s">
        <v>109</v>
      </c>
      <c r="O28" s="1" t="s">
        <v>110</v>
      </c>
      <c r="P28" s="1" t="s">
        <v>336</v>
      </c>
      <c r="Q28" s="1" t="s">
        <v>143</v>
      </c>
      <c r="R28" s="1" t="s">
        <v>144</v>
      </c>
      <c r="S28" s="1" t="s">
        <v>168</v>
      </c>
      <c r="T28" s="1" t="s">
        <v>244</v>
      </c>
      <c r="U28" s="1" t="s">
        <v>304</v>
      </c>
      <c r="V28" s="1" t="s">
        <v>93</v>
      </c>
      <c r="W28" s="1" t="s">
        <v>102</v>
      </c>
      <c r="X28" s="8">
        <v>5</v>
      </c>
      <c r="Y28" s="13">
        <v>44</v>
      </c>
      <c r="Z28" s="17">
        <v>110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>
        <v>5</v>
      </c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</row>
    <row r="29" spans="1:98" ht="33.75" x14ac:dyDescent="0.2">
      <c r="A29" s="1">
        <v>8</v>
      </c>
      <c r="B29" s="1" t="s">
        <v>60</v>
      </c>
      <c r="C29" s="1" t="s">
        <v>146</v>
      </c>
      <c r="D29" s="1" t="s">
        <v>105</v>
      </c>
      <c r="E29" s="1"/>
      <c r="F29" s="1" t="s">
        <v>337</v>
      </c>
      <c r="G29" s="1" t="s">
        <v>93</v>
      </c>
      <c r="H29" s="1" t="s">
        <v>94</v>
      </c>
      <c r="I29" s="1" t="s">
        <v>93</v>
      </c>
      <c r="J29" s="1" t="s">
        <v>114</v>
      </c>
      <c r="K29" s="1" t="s">
        <v>189</v>
      </c>
      <c r="L29" s="1" t="s">
        <v>177</v>
      </c>
      <c r="M29" s="19" t="str">
        <f t="shared" si="0"/>
        <v>M2GD07K9YH7F41C</v>
      </c>
      <c r="N29" s="1" t="s">
        <v>338</v>
      </c>
      <c r="O29" s="1" t="s">
        <v>339</v>
      </c>
      <c r="P29" s="1" t="s">
        <v>340</v>
      </c>
      <c r="Q29" s="1" t="s">
        <v>130</v>
      </c>
      <c r="R29" s="1" t="s">
        <v>131</v>
      </c>
      <c r="S29" s="1" t="s">
        <v>99</v>
      </c>
      <c r="T29" s="1" t="s">
        <v>105</v>
      </c>
      <c r="U29" s="1" t="s">
        <v>145</v>
      </c>
      <c r="V29" s="1" t="s">
        <v>93</v>
      </c>
      <c r="W29" s="1" t="s">
        <v>102</v>
      </c>
      <c r="X29" s="8">
        <v>24</v>
      </c>
      <c r="Y29" s="13">
        <v>32</v>
      </c>
      <c r="Z29" s="17">
        <v>80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>
        <v>6</v>
      </c>
      <c r="BO29" s="9">
        <v>18</v>
      </c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</row>
    <row r="30" spans="1:98" ht="22.5" x14ac:dyDescent="0.2">
      <c r="A30" s="1">
        <v>8</v>
      </c>
      <c r="B30" s="1" t="s">
        <v>60</v>
      </c>
      <c r="C30" s="1" t="s">
        <v>146</v>
      </c>
      <c r="D30" s="1" t="s">
        <v>105</v>
      </c>
      <c r="E30" s="1"/>
      <c r="F30" s="1" t="s">
        <v>345</v>
      </c>
      <c r="G30" s="1" t="s">
        <v>93</v>
      </c>
      <c r="H30" s="1" t="s">
        <v>94</v>
      </c>
      <c r="I30" s="1" t="s">
        <v>93</v>
      </c>
      <c r="J30" s="1" t="s">
        <v>25</v>
      </c>
      <c r="K30" s="1" t="s">
        <v>125</v>
      </c>
      <c r="L30" s="1" t="s">
        <v>96</v>
      </c>
      <c r="M30" s="19" t="str">
        <f t="shared" si="0"/>
        <v>M2YQ05WEA70F7BG</v>
      </c>
      <c r="N30" s="1" t="s">
        <v>347</v>
      </c>
      <c r="O30" s="1" t="s">
        <v>348</v>
      </c>
      <c r="P30" s="1" t="s">
        <v>346</v>
      </c>
      <c r="Q30" s="1" t="s">
        <v>130</v>
      </c>
      <c r="R30" s="1" t="s">
        <v>131</v>
      </c>
      <c r="S30" s="1" t="s">
        <v>99</v>
      </c>
      <c r="T30" s="1" t="s">
        <v>105</v>
      </c>
      <c r="U30" s="1" t="s">
        <v>145</v>
      </c>
      <c r="V30" s="1" t="s">
        <v>93</v>
      </c>
      <c r="W30" s="1" t="s">
        <v>102</v>
      </c>
      <c r="X30" s="8">
        <v>17</v>
      </c>
      <c r="Y30" s="13">
        <v>28</v>
      </c>
      <c r="Z30" s="17">
        <v>70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>
        <v>8</v>
      </c>
      <c r="BP30" s="9">
        <v>8</v>
      </c>
      <c r="BQ30" s="9">
        <v>1</v>
      </c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</row>
    <row r="31" spans="1:98" ht="22.5" x14ac:dyDescent="0.2">
      <c r="A31" s="1">
        <v>8</v>
      </c>
      <c r="B31" s="1" t="s">
        <v>60</v>
      </c>
      <c r="C31" s="1" t="s">
        <v>54</v>
      </c>
      <c r="D31" s="1" t="s">
        <v>160</v>
      </c>
      <c r="E31" s="1"/>
      <c r="F31" s="1" t="s">
        <v>350</v>
      </c>
      <c r="G31" s="1" t="s">
        <v>93</v>
      </c>
      <c r="H31" s="1" t="s">
        <v>94</v>
      </c>
      <c r="I31" s="1" t="s">
        <v>93</v>
      </c>
      <c r="J31" s="1" t="s">
        <v>25</v>
      </c>
      <c r="K31" s="1" t="s">
        <v>125</v>
      </c>
      <c r="L31" s="1" t="s">
        <v>96</v>
      </c>
      <c r="M31" s="19" t="str">
        <f t="shared" si="0"/>
        <v>M2YL00W81M0JBLK</v>
      </c>
      <c r="N31" s="1" t="s">
        <v>109</v>
      </c>
      <c r="O31" s="1" t="s">
        <v>110</v>
      </c>
      <c r="P31" s="1" t="s">
        <v>351</v>
      </c>
      <c r="Q31" s="1" t="s">
        <v>130</v>
      </c>
      <c r="R31" s="1" t="s">
        <v>131</v>
      </c>
      <c r="S31" s="1" t="s">
        <v>99</v>
      </c>
      <c r="T31" s="1" t="s">
        <v>162</v>
      </c>
      <c r="U31" s="1" t="s">
        <v>200</v>
      </c>
      <c r="V31" s="1" t="s">
        <v>93</v>
      </c>
      <c r="W31" s="1" t="s">
        <v>102</v>
      </c>
      <c r="X31" s="8">
        <v>11</v>
      </c>
      <c r="Y31" s="13">
        <v>72</v>
      </c>
      <c r="Z31" s="17">
        <v>180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>
        <v>6</v>
      </c>
      <c r="BQ31" s="9">
        <v>4</v>
      </c>
      <c r="BR31" s="9">
        <v>1</v>
      </c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</row>
    <row r="32" spans="1:98" ht="22.5" x14ac:dyDescent="0.2">
      <c r="A32" s="1">
        <v>8</v>
      </c>
      <c r="B32" s="1" t="s">
        <v>60</v>
      </c>
      <c r="C32" s="1" t="s">
        <v>54</v>
      </c>
      <c r="D32" s="1" t="s">
        <v>160</v>
      </c>
      <c r="E32" s="1"/>
      <c r="F32" s="1" t="s">
        <v>352</v>
      </c>
      <c r="G32" s="1" t="s">
        <v>93</v>
      </c>
      <c r="H32" s="1" t="s">
        <v>94</v>
      </c>
      <c r="I32" s="1" t="s">
        <v>93</v>
      </c>
      <c r="J32" s="1" t="s">
        <v>25</v>
      </c>
      <c r="K32" s="1" t="s">
        <v>125</v>
      </c>
      <c r="L32" s="1" t="s">
        <v>96</v>
      </c>
      <c r="M32" s="19" t="str">
        <f t="shared" si="0"/>
        <v>M2YN02WER90F0E1</v>
      </c>
      <c r="N32" s="1" t="s">
        <v>295</v>
      </c>
      <c r="O32" s="1" t="s">
        <v>296</v>
      </c>
      <c r="P32" s="1" t="s">
        <v>353</v>
      </c>
      <c r="Q32" s="1" t="s">
        <v>143</v>
      </c>
      <c r="R32" s="1" t="s">
        <v>144</v>
      </c>
      <c r="S32" s="1" t="s">
        <v>99</v>
      </c>
      <c r="T32" s="1" t="s">
        <v>162</v>
      </c>
      <c r="U32" s="1" t="s">
        <v>200</v>
      </c>
      <c r="V32" s="1" t="s">
        <v>93</v>
      </c>
      <c r="W32" s="1" t="s">
        <v>102</v>
      </c>
      <c r="X32" s="8">
        <v>12</v>
      </c>
      <c r="Y32" s="13">
        <v>72</v>
      </c>
      <c r="Z32" s="17">
        <v>180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>
        <v>2</v>
      </c>
      <c r="BP32" s="9">
        <v>3</v>
      </c>
      <c r="BQ32" s="9">
        <v>3</v>
      </c>
      <c r="BR32" s="9">
        <v>4</v>
      </c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</row>
    <row r="33" spans="1:98" ht="33.75" x14ac:dyDescent="0.2">
      <c r="A33" s="1">
        <v>8</v>
      </c>
      <c r="B33" s="1" t="s">
        <v>60</v>
      </c>
      <c r="C33" s="1" t="s">
        <v>103</v>
      </c>
      <c r="D33" s="1" t="s">
        <v>104</v>
      </c>
      <c r="E33" s="1"/>
      <c r="F33" s="1" t="s">
        <v>354</v>
      </c>
      <c r="G33" s="1" t="s">
        <v>93</v>
      </c>
      <c r="H33" s="1" t="s">
        <v>94</v>
      </c>
      <c r="I33" s="1" t="s">
        <v>93</v>
      </c>
      <c r="J33" s="1" t="s">
        <v>114</v>
      </c>
      <c r="K33" s="1" t="s">
        <v>189</v>
      </c>
      <c r="L33" s="1" t="s">
        <v>177</v>
      </c>
      <c r="M33" s="19" t="str">
        <f t="shared" si="0"/>
        <v>M2GQ23K9YH7F1Z4</v>
      </c>
      <c r="N33" s="1" t="s">
        <v>355</v>
      </c>
      <c r="O33" s="1" t="s">
        <v>356</v>
      </c>
      <c r="P33" s="1" t="s">
        <v>357</v>
      </c>
      <c r="Q33" s="1" t="s">
        <v>130</v>
      </c>
      <c r="R33" s="1" t="s">
        <v>131</v>
      </c>
      <c r="S33" s="1" t="s">
        <v>99</v>
      </c>
      <c r="T33" s="1" t="s">
        <v>178</v>
      </c>
      <c r="U33" s="1" t="s">
        <v>358</v>
      </c>
      <c r="V33" s="1" t="s">
        <v>93</v>
      </c>
      <c r="W33" s="1" t="s">
        <v>102</v>
      </c>
      <c r="X33" s="8">
        <v>10</v>
      </c>
      <c r="Y33" s="13">
        <v>36</v>
      </c>
      <c r="Z33" s="17">
        <v>90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>
        <v>2</v>
      </c>
      <c r="BO33" s="9">
        <v>8</v>
      </c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</row>
    <row r="34" spans="1:98" ht="22.5" x14ac:dyDescent="0.2">
      <c r="A34" s="1">
        <v>8</v>
      </c>
      <c r="B34" s="1" t="s">
        <v>60</v>
      </c>
      <c r="C34" s="1" t="s">
        <v>103</v>
      </c>
      <c r="D34" s="1" t="s">
        <v>104</v>
      </c>
      <c r="E34" s="1"/>
      <c r="F34" s="1" t="s">
        <v>361</v>
      </c>
      <c r="G34" s="1" t="s">
        <v>93</v>
      </c>
      <c r="H34" s="1" t="s">
        <v>94</v>
      </c>
      <c r="I34" s="1" t="s">
        <v>93</v>
      </c>
      <c r="J34" s="1" t="s">
        <v>25</v>
      </c>
      <c r="K34" s="1" t="s">
        <v>125</v>
      </c>
      <c r="L34" s="1" t="s">
        <v>96</v>
      </c>
      <c r="M34" s="19" t="str">
        <f t="shared" si="0"/>
        <v>M2YQ25K9HZ0G8BE</v>
      </c>
      <c r="N34" s="1" t="s">
        <v>362</v>
      </c>
      <c r="O34" s="1" t="s">
        <v>363</v>
      </c>
      <c r="P34" s="1" t="s">
        <v>364</v>
      </c>
      <c r="Q34" s="1" t="s">
        <v>130</v>
      </c>
      <c r="R34" s="1" t="s">
        <v>131</v>
      </c>
      <c r="S34" s="1" t="s">
        <v>99</v>
      </c>
      <c r="T34" s="1" t="s">
        <v>105</v>
      </c>
      <c r="U34" s="1" t="s">
        <v>145</v>
      </c>
      <c r="V34" s="1" t="s">
        <v>93</v>
      </c>
      <c r="W34" s="1" t="s">
        <v>102</v>
      </c>
      <c r="X34" s="8">
        <v>13</v>
      </c>
      <c r="Y34" s="13">
        <v>26</v>
      </c>
      <c r="Z34" s="17">
        <v>65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>
        <v>1</v>
      </c>
      <c r="BO34" s="9">
        <v>1</v>
      </c>
      <c r="BP34" s="9">
        <v>1</v>
      </c>
      <c r="BQ34" s="9">
        <v>5</v>
      </c>
      <c r="BR34" s="9">
        <v>5</v>
      </c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</row>
    <row r="35" spans="1:98" ht="33.75" x14ac:dyDescent="0.2">
      <c r="A35" s="1">
        <v>8</v>
      </c>
      <c r="B35" s="1" t="s">
        <v>60</v>
      </c>
      <c r="C35" s="1" t="s">
        <v>212</v>
      </c>
      <c r="D35" s="1" t="s">
        <v>213</v>
      </c>
      <c r="E35" s="1"/>
      <c r="F35" s="1" t="s">
        <v>365</v>
      </c>
      <c r="G35" s="1" t="s">
        <v>93</v>
      </c>
      <c r="H35" s="1" t="s">
        <v>94</v>
      </c>
      <c r="I35" s="1" t="s">
        <v>93</v>
      </c>
      <c r="J35" s="1" t="s">
        <v>25</v>
      </c>
      <c r="K35" s="1" t="s">
        <v>95</v>
      </c>
      <c r="L35" s="1" t="s">
        <v>96</v>
      </c>
      <c r="M35" s="19" t="str">
        <f t="shared" si="0"/>
        <v>M2YZ01KB880F0E1</v>
      </c>
      <c r="N35" s="1" t="s">
        <v>295</v>
      </c>
      <c r="O35" s="1" t="s">
        <v>296</v>
      </c>
      <c r="P35" s="1" t="s">
        <v>366</v>
      </c>
      <c r="Q35" s="1" t="s">
        <v>245</v>
      </c>
      <c r="R35" s="1" t="s">
        <v>246</v>
      </c>
      <c r="S35" s="1" t="s">
        <v>99</v>
      </c>
      <c r="T35" s="1" t="s">
        <v>216</v>
      </c>
      <c r="U35" s="1" t="s">
        <v>217</v>
      </c>
      <c r="V35" s="1" t="s">
        <v>93</v>
      </c>
      <c r="W35" s="1" t="s">
        <v>102</v>
      </c>
      <c r="X35" s="8">
        <v>26</v>
      </c>
      <c r="Y35" s="13">
        <v>18</v>
      </c>
      <c r="Z35" s="17">
        <v>45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>
        <v>26</v>
      </c>
      <c r="CT35" s="9"/>
    </row>
    <row r="36" spans="1:98" ht="22.5" x14ac:dyDescent="0.2">
      <c r="A36" s="1">
        <v>8</v>
      </c>
      <c r="B36" s="1" t="s">
        <v>60</v>
      </c>
      <c r="C36" s="1" t="s">
        <v>212</v>
      </c>
      <c r="D36" s="1" t="s">
        <v>213</v>
      </c>
      <c r="E36" s="1"/>
      <c r="F36" s="1" t="s">
        <v>367</v>
      </c>
      <c r="G36" s="1" t="s">
        <v>93</v>
      </c>
      <c r="H36" s="1" t="s">
        <v>94</v>
      </c>
      <c r="I36" s="1" t="s">
        <v>93</v>
      </c>
      <c r="J36" s="1" t="s">
        <v>25</v>
      </c>
      <c r="K36" s="1" t="s">
        <v>125</v>
      </c>
      <c r="L36" s="1" t="s">
        <v>96</v>
      </c>
      <c r="M36" s="19" t="str">
        <f t="shared" si="0"/>
        <v>M2YZ03WEQT0F73N</v>
      </c>
      <c r="N36" s="1" t="s">
        <v>333</v>
      </c>
      <c r="O36" s="1" t="s">
        <v>334</v>
      </c>
      <c r="P36" s="1" t="s">
        <v>368</v>
      </c>
      <c r="Q36" s="1" t="s">
        <v>245</v>
      </c>
      <c r="R36" s="1" t="s">
        <v>246</v>
      </c>
      <c r="S36" s="1" t="s">
        <v>99</v>
      </c>
      <c r="T36" s="1" t="s">
        <v>216</v>
      </c>
      <c r="U36" s="1" t="s">
        <v>217</v>
      </c>
      <c r="V36" s="1" t="s">
        <v>93</v>
      </c>
      <c r="W36" s="1" t="s">
        <v>102</v>
      </c>
      <c r="X36" s="8">
        <v>23</v>
      </c>
      <c r="Y36" s="13">
        <v>14</v>
      </c>
      <c r="Z36" s="17">
        <v>35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>
        <v>23</v>
      </c>
      <c r="CT36" s="9"/>
    </row>
    <row r="37" spans="1:98" ht="22.5" x14ac:dyDescent="0.2">
      <c r="A37" s="1">
        <v>8</v>
      </c>
      <c r="B37" s="1" t="s">
        <v>60</v>
      </c>
      <c r="C37" s="1" t="s">
        <v>212</v>
      </c>
      <c r="D37" s="1" t="s">
        <v>213</v>
      </c>
      <c r="E37" s="1"/>
      <c r="F37" s="1" t="s">
        <v>367</v>
      </c>
      <c r="G37" s="1" t="s">
        <v>93</v>
      </c>
      <c r="H37" s="1" t="s">
        <v>94</v>
      </c>
      <c r="I37" s="1" t="s">
        <v>93</v>
      </c>
      <c r="J37" s="1" t="s">
        <v>25</v>
      </c>
      <c r="K37" s="1" t="s">
        <v>125</v>
      </c>
      <c r="L37" s="1" t="s">
        <v>96</v>
      </c>
      <c r="M37" s="19" t="str">
        <f t="shared" ref="M37:M68" si="1">F37&amp;N37</f>
        <v>M2YZ03WEQT0F8A0</v>
      </c>
      <c r="N37" s="1" t="s">
        <v>369</v>
      </c>
      <c r="O37" s="1" t="s">
        <v>370</v>
      </c>
      <c r="P37" s="1" t="s">
        <v>368</v>
      </c>
      <c r="Q37" s="1" t="s">
        <v>245</v>
      </c>
      <c r="R37" s="1" t="s">
        <v>246</v>
      </c>
      <c r="S37" s="1" t="s">
        <v>99</v>
      </c>
      <c r="T37" s="1" t="s">
        <v>216</v>
      </c>
      <c r="U37" s="1" t="s">
        <v>217</v>
      </c>
      <c r="V37" s="1" t="s">
        <v>93</v>
      </c>
      <c r="W37" s="1" t="s">
        <v>102</v>
      </c>
      <c r="X37" s="8">
        <v>10</v>
      </c>
      <c r="Y37" s="13">
        <v>14</v>
      </c>
      <c r="Z37" s="17">
        <v>35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>
        <v>10</v>
      </c>
      <c r="CT37" s="9"/>
    </row>
    <row r="38" spans="1:98" ht="45" x14ac:dyDescent="0.2">
      <c r="A38" s="1">
        <v>8</v>
      </c>
      <c r="B38" s="1" t="s">
        <v>112</v>
      </c>
      <c r="C38" s="1" t="s">
        <v>166</v>
      </c>
      <c r="D38" s="1" t="s">
        <v>167</v>
      </c>
      <c r="E38" s="1"/>
      <c r="F38" s="1" t="s">
        <v>371</v>
      </c>
      <c r="G38" s="1" t="s">
        <v>113</v>
      </c>
      <c r="H38" s="1" t="s">
        <v>5</v>
      </c>
      <c r="I38" s="1" t="s">
        <v>93</v>
      </c>
      <c r="J38" s="1" t="s">
        <v>25</v>
      </c>
      <c r="K38" s="1" t="s">
        <v>142</v>
      </c>
      <c r="L38" s="1" t="s">
        <v>96</v>
      </c>
      <c r="M38" s="19" t="str">
        <f t="shared" si="1"/>
        <v>W2GA03D4JQ2GOEW</v>
      </c>
      <c r="N38" s="1" t="s">
        <v>331</v>
      </c>
      <c r="O38" s="1" t="s">
        <v>332</v>
      </c>
      <c r="P38" s="1" t="s">
        <v>372</v>
      </c>
      <c r="Q38" s="1" t="s">
        <v>130</v>
      </c>
      <c r="R38" s="1" t="s">
        <v>131</v>
      </c>
      <c r="S38" s="1" t="s">
        <v>168</v>
      </c>
      <c r="T38" s="1" t="s">
        <v>244</v>
      </c>
      <c r="U38" s="1" t="s">
        <v>243</v>
      </c>
      <c r="V38" s="1" t="s">
        <v>114</v>
      </c>
      <c r="W38" s="1" t="s">
        <v>45</v>
      </c>
      <c r="X38" s="8">
        <v>278</v>
      </c>
      <c r="Y38" s="13">
        <v>40</v>
      </c>
      <c r="Z38" s="17">
        <v>99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>
        <v>77</v>
      </c>
      <c r="AU38" s="9">
        <v>63</v>
      </c>
      <c r="AV38" s="9">
        <v>2</v>
      </c>
      <c r="AW38" s="9">
        <v>7</v>
      </c>
      <c r="AX38" s="9">
        <v>14</v>
      </c>
      <c r="AY38" s="9">
        <v>40</v>
      </c>
      <c r="AZ38" s="9">
        <v>20</v>
      </c>
      <c r="BA38" s="9">
        <v>55</v>
      </c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</row>
    <row r="39" spans="1:98" ht="22.5" x14ac:dyDescent="0.2">
      <c r="A39" s="1">
        <v>8</v>
      </c>
      <c r="B39" s="1" t="s">
        <v>112</v>
      </c>
      <c r="C39" s="1" t="s">
        <v>166</v>
      </c>
      <c r="D39" s="1" t="s">
        <v>167</v>
      </c>
      <c r="E39" s="1"/>
      <c r="F39" s="1" t="s">
        <v>373</v>
      </c>
      <c r="G39" s="1" t="s">
        <v>113</v>
      </c>
      <c r="H39" s="1" t="s">
        <v>5</v>
      </c>
      <c r="I39" s="1" t="s">
        <v>93</v>
      </c>
      <c r="J39" s="1" t="s">
        <v>25</v>
      </c>
      <c r="K39" s="1" t="s">
        <v>179</v>
      </c>
      <c r="L39" s="1" t="s">
        <v>96</v>
      </c>
      <c r="M39" s="19" t="str">
        <f t="shared" si="1"/>
        <v>W2GG10D49T5F7NO</v>
      </c>
      <c r="N39" s="1" t="s">
        <v>343</v>
      </c>
      <c r="O39" s="1" t="s">
        <v>344</v>
      </c>
      <c r="P39" s="1" t="s">
        <v>374</v>
      </c>
      <c r="Q39" s="1" t="s">
        <v>182</v>
      </c>
      <c r="R39" s="1" t="s">
        <v>183</v>
      </c>
      <c r="S39" s="1" t="s">
        <v>168</v>
      </c>
      <c r="T39" s="1" t="s">
        <v>244</v>
      </c>
      <c r="U39" s="1" t="s">
        <v>304</v>
      </c>
      <c r="V39" s="1" t="s">
        <v>93</v>
      </c>
      <c r="W39" s="1" t="s">
        <v>102</v>
      </c>
      <c r="X39" s="8">
        <v>18</v>
      </c>
      <c r="Y39" s="13">
        <v>48</v>
      </c>
      <c r="Z39" s="17">
        <v>120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>
        <v>5</v>
      </c>
      <c r="AV39" s="9">
        <v>7</v>
      </c>
      <c r="AW39" s="9"/>
      <c r="AX39" s="9"/>
      <c r="AY39" s="9">
        <v>1</v>
      </c>
      <c r="AZ39" s="9"/>
      <c r="BA39" s="9">
        <v>5</v>
      </c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</row>
    <row r="40" spans="1:98" ht="22.5" x14ac:dyDescent="0.2">
      <c r="A40" s="1">
        <v>8</v>
      </c>
      <c r="B40" s="1" t="s">
        <v>112</v>
      </c>
      <c r="C40" s="1" t="s">
        <v>166</v>
      </c>
      <c r="D40" s="1" t="s">
        <v>167</v>
      </c>
      <c r="E40" s="1"/>
      <c r="F40" s="1" t="s">
        <v>375</v>
      </c>
      <c r="G40" s="1" t="s">
        <v>113</v>
      </c>
      <c r="H40" s="1" t="s">
        <v>5</v>
      </c>
      <c r="I40" s="1" t="s">
        <v>93</v>
      </c>
      <c r="J40" s="1" t="s">
        <v>25</v>
      </c>
      <c r="K40" s="1" t="s">
        <v>179</v>
      </c>
      <c r="L40" s="1" t="s">
        <v>96</v>
      </c>
      <c r="M40" s="19" t="str">
        <f t="shared" si="1"/>
        <v>W2GG10D4JQ2F9HN</v>
      </c>
      <c r="N40" s="1" t="s">
        <v>376</v>
      </c>
      <c r="O40" s="1" t="s">
        <v>377</v>
      </c>
      <c r="P40" s="1" t="s">
        <v>378</v>
      </c>
      <c r="Q40" s="1" t="s">
        <v>130</v>
      </c>
      <c r="R40" s="1" t="s">
        <v>131</v>
      </c>
      <c r="S40" s="1" t="s">
        <v>168</v>
      </c>
      <c r="T40" s="1" t="s">
        <v>244</v>
      </c>
      <c r="U40" s="1" t="s">
        <v>304</v>
      </c>
      <c r="V40" s="1" t="s">
        <v>93</v>
      </c>
      <c r="W40" s="1" t="s">
        <v>102</v>
      </c>
      <c r="X40" s="8">
        <v>1281</v>
      </c>
      <c r="Y40" s="13">
        <v>48</v>
      </c>
      <c r="Z40" s="17">
        <v>120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>
        <v>186</v>
      </c>
      <c r="AU40" s="9">
        <v>228</v>
      </c>
      <c r="AV40" s="9">
        <v>197</v>
      </c>
      <c r="AW40" s="9">
        <v>236</v>
      </c>
      <c r="AX40" s="9">
        <v>227</v>
      </c>
      <c r="AY40" s="9">
        <v>147</v>
      </c>
      <c r="AZ40" s="9">
        <v>28</v>
      </c>
      <c r="BA40" s="9">
        <v>32</v>
      </c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</row>
    <row r="41" spans="1:98" ht="22.5" x14ac:dyDescent="0.2">
      <c r="A41" s="1">
        <v>8</v>
      </c>
      <c r="B41" s="1" t="s">
        <v>112</v>
      </c>
      <c r="C41" s="1" t="s">
        <v>166</v>
      </c>
      <c r="D41" s="1" t="s">
        <v>167</v>
      </c>
      <c r="E41" s="1"/>
      <c r="F41" s="1" t="s">
        <v>379</v>
      </c>
      <c r="G41" s="1" t="s">
        <v>113</v>
      </c>
      <c r="H41" s="1" t="s">
        <v>5</v>
      </c>
      <c r="I41" s="1" t="s">
        <v>93</v>
      </c>
      <c r="J41" s="1" t="s">
        <v>25</v>
      </c>
      <c r="K41" s="1" t="s">
        <v>179</v>
      </c>
      <c r="L41" s="1" t="s">
        <v>96</v>
      </c>
      <c r="M41" s="19" t="str">
        <f t="shared" si="1"/>
        <v>W2GG11D4M50F9FI</v>
      </c>
      <c r="N41" s="1" t="s">
        <v>380</v>
      </c>
      <c r="O41" s="1" t="s">
        <v>381</v>
      </c>
      <c r="P41" s="1" t="s">
        <v>382</v>
      </c>
      <c r="Q41" s="1" t="s">
        <v>182</v>
      </c>
      <c r="R41" s="1" t="s">
        <v>183</v>
      </c>
      <c r="S41" s="1" t="s">
        <v>168</v>
      </c>
      <c r="T41" s="1" t="s">
        <v>244</v>
      </c>
      <c r="U41" s="1" t="s">
        <v>243</v>
      </c>
      <c r="V41" s="1" t="s">
        <v>114</v>
      </c>
      <c r="W41" s="1" t="s">
        <v>45</v>
      </c>
      <c r="X41" s="8">
        <v>348</v>
      </c>
      <c r="Y41" s="13">
        <v>44</v>
      </c>
      <c r="Z41" s="17">
        <v>110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>
        <v>73</v>
      </c>
      <c r="AU41" s="9">
        <v>57</v>
      </c>
      <c r="AV41" s="9"/>
      <c r="AW41" s="9">
        <v>7</v>
      </c>
      <c r="AX41" s="9">
        <v>27</v>
      </c>
      <c r="AY41" s="9">
        <v>57</v>
      </c>
      <c r="AZ41" s="9">
        <v>50</v>
      </c>
      <c r="BA41" s="9">
        <v>77</v>
      </c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</row>
    <row r="42" spans="1:98" ht="22.5" x14ac:dyDescent="0.2">
      <c r="A42" s="1">
        <v>8</v>
      </c>
      <c r="B42" s="1" t="s">
        <v>112</v>
      </c>
      <c r="C42" s="1" t="s">
        <v>166</v>
      </c>
      <c r="D42" s="1" t="s">
        <v>167</v>
      </c>
      <c r="E42" s="1"/>
      <c r="F42" s="1" t="s">
        <v>379</v>
      </c>
      <c r="G42" s="1" t="s">
        <v>113</v>
      </c>
      <c r="H42" s="1" t="s">
        <v>5</v>
      </c>
      <c r="I42" s="1" t="s">
        <v>93</v>
      </c>
      <c r="J42" s="1" t="s">
        <v>25</v>
      </c>
      <c r="K42" s="1" t="s">
        <v>179</v>
      </c>
      <c r="L42" s="1" t="s">
        <v>96</v>
      </c>
      <c r="M42" s="19" t="str">
        <f t="shared" si="1"/>
        <v>W2GG11D4M50F9FI</v>
      </c>
      <c r="N42" s="1" t="s">
        <v>380</v>
      </c>
      <c r="O42" s="1" t="s">
        <v>381</v>
      </c>
      <c r="P42" s="1" t="s">
        <v>382</v>
      </c>
      <c r="Q42" s="1" t="s">
        <v>182</v>
      </c>
      <c r="R42" s="1" t="s">
        <v>183</v>
      </c>
      <c r="S42" s="1" t="s">
        <v>168</v>
      </c>
      <c r="T42" s="1" t="s">
        <v>244</v>
      </c>
      <c r="U42" s="1" t="s">
        <v>243</v>
      </c>
      <c r="V42" s="1" t="s">
        <v>93</v>
      </c>
      <c r="W42" s="1" t="s">
        <v>102</v>
      </c>
      <c r="X42" s="8">
        <v>740</v>
      </c>
      <c r="Y42" s="13">
        <v>44</v>
      </c>
      <c r="Z42" s="17">
        <v>110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>
        <v>116</v>
      </c>
      <c r="AU42" s="9">
        <v>124</v>
      </c>
      <c r="AV42" s="9">
        <v>70</v>
      </c>
      <c r="AW42" s="9">
        <v>77</v>
      </c>
      <c r="AX42" s="9">
        <v>62</v>
      </c>
      <c r="AY42" s="9">
        <v>106</v>
      </c>
      <c r="AZ42" s="9">
        <v>90</v>
      </c>
      <c r="BA42" s="9">
        <v>95</v>
      </c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</row>
    <row r="43" spans="1:98" ht="45" x14ac:dyDescent="0.2">
      <c r="A43" s="1">
        <v>8</v>
      </c>
      <c r="B43" s="1" t="s">
        <v>112</v>
      </c>
      <c r="C43" s="1" t="s">
        <v>33</v>
      </c>
      <c r="D43" s="1" t="s">
        <v>108</v>
      </c>
      <c r="E43" s="1"/>
      <c r="F43" s="1" t="s">
        <v>383</v>
      </c>
      <c r="G43" s="1" t="s">
        <v>93</v>
      </c>
      <c r="H43" s="1" t="s">
        <v>94</v>
      </c>
      <c r="I43" s="1" t="s">
        <v>93</v>
      </c>
      <c r="J43" s="1" t="s">
        <v>25</v>
      </c>
      <c r="K43" s="1" t="s">
        <v>384</v>
      </c>
      <c r="L43" s="1" t="s">
        <v>96</v>
      </c>
      <c r="M43" s="19" t="str">
        <f t="shared" si="1"/>
        <v>W2YB05K7PU0G7P1</v>
      </c>
      <c r="N43" s="1" t="s">
        <v>359</v>
      </c>
      <c r="O43" s="1" t="s">
        <v>360</v>
      </c>
      <c r="P43" s="1" t="s">
        <v>385</v>
      </c>
      <c r="Q43" s="1" t="s">
        <v>130</v>
      </c>
      <c r="R43" s="1" t="s">
        <v>131</v>
      </c>
      <c r="S43" s="1" t="s">
        <v>99</v>
      </c>
      <c r="T43" s="1" t="s">
        <v>111</v>
      </c>
      <c r="U43" s="1" t="s">
        <v>309</v>
      </c>
      <c r="V43" s="1" t="s">
        <v>93</v>
      </c>
      <c r="W43" s="1" t="s">
        <v>102</v>
      </c>
      <c r="X43" s="8">
        <v>9</v>
      </c>
      <c r="Y43" s="13">
        <v>36</v>
      </c>
      <c r="Z43" s="17">
        <v>90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>
        <v>9</v>
      </c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</row>
    <row r="44" spans="1:98" ht="22.5" x14ac:dyDescent="0.2">
      <c r="A44" s="1">
        <v>8</v>
      </c>
      <c r="B44" s="1" t="s">
        <v>112</v>
      </c>
      <c r="C44" s="1" t="s">
        <v>146</v>
      </c>
      <c r="D44" s="1" t="s">
        <v>105</v>
      </c>
      <c r="E44" s="1"/>
      <c r="F44" s="1" t="s">
        <v>386</v>
      </c>
      <c r="G44" s="1" t="s">
        <v>113</v>
      </c>
      <c r="H44" s="1" t="s">
        <v>5</v>
      </c>
      <c r="I44" s="1" t="s">
        <v>93</v>
      </c>
      <c r="J44" s="1" t="s">
        <v>25</v>
      </c>
      <c r="K44" s="1" t="s">
        <v>179</v>
      </c>
      <c r="L44" s="1" t="s">
        <v>96</v>
      </c>
      <c r="M44" s="19" t="str">
        <f t="shared" si="1"/>
        <v>W2GD01D49T5F7NN</v>
      </c>
      <c r="N44" s="1" t="s">
        <v>387</v>
      </c>
      <c r="O44" s="1" t="s">
        <v>388</v>
      </c>
      <c r="P44" s="1" t="s">
        <v>389</v>
      </c>
      <c r="Q44" s="1" t="s">
        <v>182</v>
      </c>
      <c r="R44" s="1" t="s">
        <v>183</v>
      </c>
      <c r="S44" s="1" t="s">
        <v>168</v>
      </c>
      <c r="T44" s="1" t="s">
        <v>105</v>
      </c>
      <c r="U44" s="1" t="s">
        <v>390</v>
      </c>
      <c r="V44" s="1" t="s">
        <v>93</v>
      </c>
      <c r="W44" s="1" t="s">
        <v>102</v>
      </c>
      <c r="X44" s="8">
        <v>20</v>
      </c>
      <c r="Y44" s="13">
        <v>40</v>
      </c>
      <c r="Z44" s="17">
        <v>99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>
        <v>9</v>
      </c>
      <c r="AU44" s="9"/>
      <c r="AV44" s="9"/>
      <c r="AW44" s="9"/>
      <c r="AX44" s="9">
        <v>6</v>
      </c>
      <c r="AY44" s="9">
        <v>1</v>
      </c>
      <c r="AZ44" s="9">
        <v>1</v>
      </c>
      <c r="BA44" s="9">
        <v>3</v>
      </c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</row>
    <row r="45" spans="1:98" ht="33.75" x14ac:dyDescent="0.2">
      <c r="A45" s="1">
        <v>8</v>
      </c>
      <c r="B45" s="1" t="s">
        <v>112</v>
      </c>
      <c r="C45" s="1" t="s">
        <v>54</v>
      </c>
      <c r="D45" s="1" t="s">
        <v>160</v>
      </c>
      <c r="E45" s="1"/>
      <c r="F45" s="1" t="s">
        <v>391</v>
      </c>
      <c r="G45" s="1" t="s">
        <v>113</v>
      </c>
      <c r="H45" s="1" t="s">
        <v>5</v>
      </c>
      <c r="I45" s="1" t="s">
        <v>93</v>
      </c>
      <c r="J45" s="1" t="s">
        <v>25</v>
      </c>
      <c r="K45" s="1" t="s">
        <v>179</v>
      </c>
      <c r="L45" s="1" t="s">
        <v>96</v>
      </c>
      <c r="M45" s="19" t="str">
        <f t="shared" si="1"/>
        <v>W2GXN2FRIENF9FI</v>
      </c>
      <c r="N45" s="1" t="s">
        <v>380</v>
      </c>
      <c r="O45" s="1" t="s">
        <v>381</v>
      </c>
      <c r="P45" s="1" t="s">
        <v>392</v>
      </c>
      <c r="Q45" s="1" t="s">
        <v>97</v>
      </c>
      <c r="R45" s="1" t="s">
        <v>98</v>
      </c>
      <c r="S45" s="1" t="s">
        <v>168</v>
      </c>
      <c r="T45" s="1" t="s">
        <v>162</v>
      </c>
      <c r="U45" s="1" t="s">
        <v>200</v>
      </c>
      <c r="V45" s="1" t="s">
        <v>93</v>
      </c>
      <c r="W45" s="1" t="s">
        <v>102</v>
      </c>
      <c r="X45" s="8">
        <v>679</v>
      </c>
      <c r="Y45" s="13">
        <v>60</v>
      </c>
      <c r="Z45" s="17">
        <v>150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>
        <v>212</v>
      </c>
      <c r="BO45" s="9">
        <v>189</v>
      </c>
      <c r="BP45" s="9">
        <v>178</v>
      </c>
      <c r="BQ45" s="9">
        <v>100</v>
      </c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</row>
    <row r="46" spans="1:98" ht="45" x14ac:dyDescent="0.2">
      <c r="A46" s="1">
        <v>8</v>
      </c>
      <c r="B46" s="1" t="s">
        <v>112</v>
      </c>
      <c r="C46" s="1" t="s">
        <v>91</v>
      </c>
      <c r="D46" s="1" t="s">
        <v>92</v>
      </c>
      <c r="E46" s="1"/>
      <c r="F46" s="1" t="s">
        <v>394</v>
      </c>
      <c r="G46" s="1" t="s">
        <v>93</v>
      </c>
      <c r="H46" s="1" t="s">
        <v>94</v>
      </c>
      <c r="I46" s="1" t="s">
        <v>93</v>
      </c>
      <c r="J46" s="1" t="s">
        <v>25</v>
      </c>
      <c r="K46" s="1" t="s">
        <v>393</v>
      </c>
      <c r="L46" s="1" t="s">
        <v>96</v>
      </c>
      <c r="M46" s="19" t="str">
        <f t="shared" si="1"/>
        <v>W2GP40K1D80F0E1</v>
      </c>
      <c r="N46" s="1" t="s">
        <v>295</v>
      </c>
      <c r="O46" s="1" t="s">
        <v>296</v>
      </c>
      <c r="P46" s="1" t="s">
        <v>395</v>
      </c>
      <c r="Q46" s="1" t="s">
        <v>149</v>
      </c>
      <c r="R46" s="1" t="s">
        <v>150</v>
      </c>
      <c r="S46" s="1" t="s">
        <v>99</v>
      </c>
      <c r="T46" s="1" t="s">
        <v>119</v>
      </c>
      <c r="U46" s="1" t="s">
        <v>242</v>
      </c>
      <c r="V46" s="1" t="s">
        <v>93</v>
      </c>
      <c r="W46" s="1" t="s">
        <v>102</v>
      </c>
      <c r="X46" s="8">
        <v>422</v>
      </c>
      <c r="Y46" s="13">
        <v>24</v>
      </c>
      <c r="Z46" s="17">
        <v>60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>
        <v>132</v>
      </c>
      <c r="BO46" s="9">
        <v>79</v>
      </c>
      <c r="BP46" s="9">
        <v>113</v>
      </c>
      <c r="BQ46" s="9">
        <v>98</v>
      </c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</row>
    <row r="47" spans="1:98" ht="33.75" x14ac:dyDescent="0.2">
      <c r="A47" s="1">
        <v>8</v>
      </c>
      <c r="B47" s="1" t="s">
        <v>112</v>
      </c>
      <c r="C47" s="1" t="s">
        <v>91</v>
      </c>
      <c r="D47" s="1" t="s">
        <v>92</v>
      </c>
      <c r="E47" s="1"/>
      <c r="F47" s="1" t="s">
        <v>396</v>
      </c>
      <c r="G47" s="1" t="s">
        <v>93</v>
      </c>
      <c r="H47" s="1" t="s">
        <v>94</v>
      </c>
      <c r="I47" s="1" t="s">
        <v>93</v>
      </c>
      <c r="J47" s="1" t="s">
        <v>114</v>
      </c>
      <c r="K47" s="1" t="s">
        <v>115</v>
      </c>
      <c r="L47" s="1" t="s">
        <v>116</v>
      </c>
      <c r="M47" s="19" t="str">
        <f t="shared" si="1"/>
        <v>W2GQ08K9YI1G8EC</v>
      </c>
      <c r="N47" s="1" t="s">
        <v>341</v>
      </c>
      <c r="O47" s="1" t="s">
        <v>342</v>
      </c>
      <c r="P47" s="1" t="s">
        <v>397</v>
      </c>
      <c r="Q47" s="1" t="s">
        <v>97</v>
      </c>
      <c r="R47" s="1" t="s">
        <v>98</v>
      </c>
      <c r="S47" s="1" t="s">
        <v>99</v>
      </c>
      <c r="T47" s="1" t="s">
        <v>119</v>
      </c>
      <c r="U47" s="1" t="s">
        <v>279</v>
      </c>
      <c r="V47" s="1" t="s">
        <v>93</v>
      </c>
      <c r="W47" s="1" t="s">
        <v>102</v>
      </c>
      <c r="X47" s="8">
        <v>347</v>
      </c>
      <c r="Y47" s="13">
        <v>28</v>
      </c>
      <c r="Z47" s="17">
        <v>70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>
        <v>100</v>
      </c>
      <c r="BO47" s="9">
        <v>100</v>
      </c>
      <c r="BP47" s="9">
        <v>130</v>
      </c>
      <c r="BQ47" s="9">
        <v>17</v>
      </c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</row>
    <row r="48" spans="1:98" ht="22.5" x14ac:dyDescent="0.2">
      <c r="A48" s="1">
        <v>8</v>
      </c>
      <c r="B48" s="1" t="s">
        <v>112</v>
      </c>
      <c r="C48" s="1" t="s">
        <v>103</v>
      </c>
      <c r="D48" s="1" t="s">
        <v>104</v>
      </c>
      <c r="E48" s="1"/>
      <c r="F48" s="1" t="s">
        <v>398</v>
      </c>
      <c r="G48" s="1" t="s">
        <v>93</v>
      </c>
      <c r="H48" s="1" t="s">
        <v>94</v>
      </c>
      <c r="I48" s="1" t="s">
        <v>93</v>
      </c>
      <c r="J48" s="1" t="s">
        <v>114</v>
      </c>
      <c r="K48" s="1" t="s">
        <v>115</v>
      </c>
      <c r="L48" s="1" t="s">
        <v>116</v>
      </c>
      <c r="M48" s="19" t="str">
        <f t="shared" si="1"/>
        <v>W2GD05K9YI0G8EC</v>
      </c>
      <c r="N48" s="1" t="s">
        <v>341</v>
      </c>
      <c r="O48" s="1" t="s">
        <v>342</v>
      </c>
      <c r="P48" s="1" t="s">
        <v>399</v>
      </c>
      <c r="Q48" s="1" t="s">
        <v>97</v>
      </c>
      <c r="R48" s="1" t="s">
        <v>98</v>
      </c>
      <c r="S48" s="1" t="s">
        <v>99</v>
      </c>
      <c r="T48" s="1" t="s">
        <v>105</v>
      </c>
      <c r="U48" s="1" t="s">
        <v>145</v>
      </c>
      <c r="V48" s="1" t="s">
        <v>93</v>
      </c>
      <c r="W48" s="1" t="s">
        <v>102</v>
      </c>
      <c r="X48" s="8">
        <v>142</v>
      </c>
      <c r="Y48" s="13">
        <v>24</v>
      </c>
      <c r="Z48" s="17">
        <v>60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>
        <v>84</v>
      </c>
      <c r="BO48" s="9">
        <v>29</v>
      </c>
      <c r="BP48" s="9">
        <v>29</v>
      </c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</row>
    <row r="49" spans="1:98" ht="22.5" x14ac:dyDescent="0.2">
      <c r="A49" s="1">
        <v>8</v>
      </c>
      <c r="B49" s="1" t="s">
        <v>112</v>
      </c>
      <c r="C49" s="1" t="s">
        <v>169</v>
      </c>
      <c r="D49" s="1" t="s">
        <v>170</v>
      </c>
      <c r="E49" s="1"/>
      <c r="F49" s="1" t="s">
        <v>400</v>
      </c>
      <c r="G49" s="1" t="s">
        <v>93</v>
      </c>
      <c r="H49" s="1" t="s">
        <v>94</v>
      </c>
      <c r="I49" s="1" t="s">
        <v>93</v>
      </c>
      <c r="J49" s="1" t="s">
        <v>25</v>
      </c>
      <c r="K49" s="1" t="s">
        <v>95</v>
      </c>
      <c r="L49" s="1" t="s">
        <v>96</v>
      </c>
      <c r="M49" s="19" t="str">
        <f t="shared" si="1"/>
        <v>W2YK04Z3080F74Z</v>
      </c>
      <c r="N49" s="1" t="s">
        <v>401</v>
      </c>
      <c r="O49" s="1" t="s">
        <v>402</v>
      </c>
      <c r="P49" s="1" t="s">
        <v>403</v>
      </c>
      <c r="Q49" s="1" t="s">
        <v>130</v>
      </c>
      <c r="R49" s="1" t="s">
        <v>131</v>
      </c>
      <c r="S49" s="1" t="s">
        <v>99</v>
      </c>
      <c r="T49" s="1" t="s">
        <v>122</v>
      </c>
      <c r="U49" s="1" t="s">
        <v>249</v>
      </c>
      <c r="V49" s="1" t="s">
        <v>93</v>
      </c>
      <c r="W49" s="1" t="s">
        <v>102</v>
      </c>
      <c r="X49" s="8">
        <v>36</v>
      </c>
      <c r="Y49" s="13">
        <v>32</v>
      </c>
      <c r="Z49" s="17">
        <v>80</v>
      </c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>
        <v>18</v>
      </c>
      <c r="BO49" s="9">
        <v>6</v>
      </c>
      <c r="BP49" s="9">
        <v>6</v>
      </c>
      <c r="BQ49" s="9">
        <v>6</v>
      </c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</row>
    <row r="50" spans="1:98" ht="45" x14ac:dyDescent="0.2">
      <c r="A50" s="1">
        <v>8</v>
      </c>
      <c r="B50" s="1" t="s">
        <v>112</v>
      </c>
      <c r="C50" s="1" t="s">
        <v>120</v>
      </c>
      <c r="D50" s="1" t="s">
        <v>121</v>
      </c>
      <c r="E50" s="1"/>
      <c r="F50" s="1" t="s">
        <v>404</v>
      </c>
      <c r="G50" s="1" t="s">
        <v>93</v>
      </c>
      <c r="H50" s="1" t="s">
        <v>94</v>
      </c>
      <c r="I50" s="1" t="s">
        <v>93</v>
      </c>
      <c r="J50" s="1" t="s">
        <v>25</v>
      </c>
      <c r="K50" s="1" t="s">
        <v>393</v>
      </c>
      <c r="L50" s="1" t="s">
        <v>96</v>
      </c>
      <c r="M50" s="19" t="str">
        <f t="shared" si="1"/>
        <v>W2YK31K1D80F7BD</v>
      </c>
      <c r="N50" s="1" t="s">
        <v>405</v>
      </c>
      <c r="O50" s="1" t="s">
        <v>406</v>
      </c>
      <c r="P50" s="1" t="s">
        <v>407</v>
      </c>
      <c r="Q50" s="1" t="s">
        <v>149</v>
      </c>
      <c r="R50" s="1" t="s">
        <v>150</v>
      </c>
      <c r="S50" s="1" t="s">
        <v>99</v>
      </c>
      <c r="T50" s="1" t="s">
        <v>122</v>
      </c>
      <c r="U50" s="1" t="s">
        <v>249</v>
      </c>
      <c r="V50" s="1" t="s">
        <v>93</v>
      </c>
      <c r="W50" s="1" t="s">
        <v>102</v>
      </c>
      <c r="X50" s="8">
        <v>6</v>
      </c>
      <c r="Y50" s="13">
        <v>36</v>
      </c>
      <c r="Z50" s="17">
        <v>90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>
        <v>6</v>
      </c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</row>
    <row r="51" spans="1:98" ht="22.5" x14ac:dyDescent="0.2">
      <c r="A51" s="1">
        <v>10</v>
      </c>
      <c r="B51" s="1" t="s">
        <v>112</v>
      </c>
      <c r="C51" s="1" t="s">
        <v>155</v>
      </c>
      <c r="D51" s="1" t="s">
        <v>156</v>
      </c>
      <c r="E51" s="1"/>
      <c r="F51" s="1" t="s">
        <v>414</v>
      </c>
      <c r="G51" s="1" t="s">
        <v>93</v>
      </c>
      <c r="H51" s="1" t="s">
        <v>94</v>
      </c>
      <c r="I51" s="1" t="s">
        <v>93</v>
      </c>
      <c r="J51" s="1" t="s">
        <v>25</v>
      </c>
      <c r="K51" s="1" t="s">
        <v>125</v>
      </c>
      <c r="L51" s="1" t="s">
        <v>96</v>
      </c>
      <c r="M51" s="19" t="str">
        <f t="shared" si="1"/>
        <v>W2BD54KBDV0G8D2</v>
      </c>
      <c r="N51" s="1" t="s">
        <v>415</v>
      </c>
      <c r="O51" s="1" t="s">
        <v>416</v>
      </c>
      <c r="P51" s="1" t="s">
        <v>417</v>
      </c>
      <c r="Q51" s="1" t="s">
        <v>130</v>
      </c>
      <c r="R51" s="1" t="s">
        <v>131</v>
      </c>
      <c r="S51" s="1" t="s">
        <v>99</v>
      </c>
      <c r="T51" s="1" t="s">
        <v>158</v>
      </c>
      <c r="U51" s="1" t="s">
        <v>159</v>
      </c>
      <c r="V51" s="1" t="s">
        <v>93</v>
      </c>
      <c r="W51" s="1" t="s">
        <v>102</v>
      </c>
      <c r="X51" s="8">
        <v>50</v>
      </c>
      <c r="Y51" s="13">
        <v>48</v>
      </c>
      <c r="Z51" s="17">
        <v>120</v>
      </c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>
        <v>19</v>
      </c>
      <c r="BO51" s="9">
        <v>26</v>
      </c>
      <c r="BP51" s="9">
        <v>5</v>
      </c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</row>
    <row r="52" spans="1:98" ht="22.5" x14ac:dyDescent="0.2">
      <c r="A52" s="1">
        <v>10</v>
      </c>
      <c r="B52" s="1" t="s">
        <v>112</v>
      </c>
      <c r="C52" s="1" t="s">
        <v>155</v>
      </c>
      <c r="D52" s="1" t="s">
        <v>156</v>
      </c>
      <c r="E52" s="1"/>
      <c r="F52" s="1" t="s">
        <v>414</v>
      </c>
      <c r="G52" s="1" t="s">
        <v>93</v>
      </c>
      <c r="H52" s="1" t="s">
        <v>94</v>
      </c>
      <c r="I52" s="1" t="s">
        <v>93</v>
      </c>
      <c r="J52" s="1" t="s">
        <v>25</v>
      </c>
      <c r="K52" s="1" t="s">
        <v>125</v>
      </c>
      <c r="L52" s="1" t="s">
        <v>96</v>
      </c>
      <c r="M52" s="19" t="str">
        <f t="shared" si="1"/>
        <v>W2BD54KBDV0JBLK</v>
      </c>
      <c r="N52" s="1" t="s">
        <v>109</v>
      </c>
      <c r="O52" s="1" t="s">
        <v>110</v>
      </c>
      <c r="P52" s="1" t="s">
        <v>417</v>
      </c>
      <c r="Q52" s="1" t="s">
        <v>130</v>
      </c>
      <c r="R52" s="1" t="s">
        <v>131</v>
      </c>
      <c r="S52" s="1" t="s">
        <v>99</v>
      </c>
      <c r="T52" s="1" t="s">
        <v>158</v>
      </c>
      <c r="U52" s="1" t="s">
        <v>159</v>
      </c>
      <c r="V52" s="1" t="s">
        <v>93</v>
      </c>
      <c r="W52" s="1" t="s">
        <v>102</v>
      </c>
      <c r="X52" s="8">
        <v>50</v>
      </c>
      <c r="Y52" s="13">
        <v>48</v>
      </c>
      <c r="Z52" s="17">
        <v>120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>
        <v>18</v>
      </c>
      <c r="BO52" s="9">
        <v>29</v>
      </c>
      <c r="BP52" s="9">
        <v>0</v>
      </c>
      <c r="BQ52" s="9">
        <v>3</v>
      </c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</row>
    <row r="53" spans="1:98" ht="33.75" x14ac:dyDescent="0.2">
      <c r="A53" s="1">
        <v>10</v>
      </c>
      <c r="B53" s="1" t="s">
        <v>112</v>
      </c>
      <c r="C53" s="1" t="s">
        <v>120</v>
      </c>
      <c r="D53" s="1" t="s">
        <v>121</v>
      </c>
      <c r="E53" s="1"/>
      <c r="F53" s="1" t="s">
        <v>424</v>
      </c>
      <c r="G53" s="1" t="s">
        <v>93</v>
      </c>
      <c r="H53" s="1" t="s">
        <v>94</v>
      </c>
      <c r="I53" s="1" t="s">
        <v>93</v>
      </c>
      <c r="J53" s="1" t="s">
        <v>25</v>
      </c>
      <c r="K53" s="1" t="s">
        <v>421</v>
      </c>
      <c r="L53" s="1" t="s">
        <v>96</v>
      </c>
      <c r="M53" s="19" t="str">
        <f t="shared" si="1"/>
        <v>W2BK35Z2WJ0G012</v>
      </c>
      <c r="N53" s="1" t="s">
        <v>307</v>
      </c>
      <c r="O53" s="1" t="s">
        <v>308</v>
      </c>
      <c r="P53" s="1" t="s">
        <v>425</v>
      </c>
      <c r="Q53" s="1" t="s">
        <v>130</v>
      </c>
      <c r="R53" s="1" t="s">
        <v>131</v>
      </c>
      <c r="S53" s="1" t="s">
        <v>99</v>
      </c>
      <c r="T53" s="1" t="s">
        <v>122</v>
      </c>
      <c r="U53" s="1" t="s">
        <v>249</v>
      </c>
      <c r="V53" s="1" t="s">
        <v>93</v>
      </c>
      <c r="W53" s="1" t="s">
        <v>102</v>
      </c>
      <c r="X53" s="8">
        <v>144</v>
      </c>
      <c r="Y53" s="13">
        <v>60</v>
      </c>
      <c r="Z53" s="17">
        <v>150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>
        <v>34</v>
      </c>
      <c r="BO53" s="9">
        <v>60</v>
      </c>
      <c r="BP53" s="9">
        <v>50</v>
      </c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</row>
    <row r="54" spans="1:98" ht="56.25" x14ac:dyDescent="0.2">
      <c r="A54" s="1">
        <v>10</v>
      </c>
      <c r="B54" s="1" t="s">
        <v>112</v>
      </c>
      <c r="C54" s="1" t="s">
        <v>120</v>
      </c>
      <c r="D54" s="1" t="s">
        <v>121</v>
      </c>
      <c r="E54" s="1"/>
      <c r="F54" s="1" t="s">
        <v>430</v>
      </c>
      <c r="G54" s="1" t="s">
        <v>93</v>
      </c>
      <c r="H54" s="1" t="s">
        <v>94</v>
      </c>
      <c r="I54" s="1" t="s">
        <v>113</v>
      </c>
      <c r="J54" s="1" t="s">
        <v>114</v>
      </c>
      <c r="K54" s="1" t="s">
        <v>426</v>
      </c>
      <c r="L54" s="1" t="s">
        <v>427</v>
      </c>
      <c r="M54" s="19" t="str">
        <f t="shared" si="1"/>
        <v>W2GK78Z2YJ2G1A1</v>
      </c>
      <c r="N54" s="1" t="s">
        <v>422</v>
      </c>
      <c r="O54" s="1" t="s">
        <v>423</v>
      </c>
      <c r="P54" s="1" t="s">
        <v>431</v>
      </c>
      <c r="Q54" s="1" t="s">
        <v>130</v>
      </c>
      <c r="R54" s="1" t="s">
        <v>131</v>
      </c>
      <c r="S54" s="1" t="s">
        <v>99</v>
      </c>
      <c r="T54" s="1" t="s">
        <v>122</v>
      </c>
      <c r="U54" s="1" t="s">
        <v>174</v>
      </c>
      <c r="V54" s="1" t="s">
        <v>93</v>
      </c>
      <c r="W54" s="1" t="s">
        <v>102</v>
      </c>
      <c r="X54" s="8">
        <v>5</v>
      </c>
      <c r="Y54" s="13">
        <v>60</v>
      </c>
      <c r="Z54" s="17">
        <v>150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>
        <v>2</v>
      </c>
      <c r="BR54" s="9">
        <v>3</v>
      </c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</row>
    <row r="55" spans="1:98" ht="22.5" x14ac:dyDescent="0.2">
      <c r="A55" s="1">
        <v>8</v>
      </c>
      <c r="B55" s="1" t="s">
        <v>60</v>
      </c>
      <c r="C55" s="1" t="s">
        <v>166</v>
      </c>
      <c r="D55" s="1" t="s">
        <v>167</v>
      </c>
      <c r="E55" s="1"/>
      <c r="F55" s="1" t="s">
        <v>433</v>
      </c>
      <c r="G55" s="1" t="s">
        <v>113</v>
      </c>
      <c r="H55" s="1" t="s">
        <v>5</v>
      </c>
      <c r="I55" s="1" t="s">
        <v>93</v>
      </c>
      <c r="J55" s="1" t="s">
        <v>114</v>
      </c>
      <c r="K55" s="1" t="s">
        <v>179</v>
      </c>
      <c r="L55" s="1" t="s">
        <v>253</v>
      </c>
      <c r="M55" s="19" t="str">
        <f t="shared" si="1"/>
        <v>M2BG43D4QQ0A11J</v>
      </c>
      <c r="N55" s="1" t="s">
        <v>434</v>
      </c>
      <c r="O55" s="1" t="s">
        <v>435</v>
      </c>
      <c r="P55" s="1" t="s">
        <v>436</v>
      </c>
      <c r="Q55" s="1" t="s">
        <v>182</v>
      </c>
      <c r="R55" s="1" t="s">
        <v>183</v>
      </c>
      <c r="S55" s="1" t="s">
        <v>168</v>
      </c>
      <c r="T55" s="1" t="s">
        <v>244</v>
      </c>
      <c r="U55" s="1" t="s">
        <v>304</v>
      </c>
      <c r="V55" s="1" t="s">
        <v>26</v>
      </c>
      <c r="W55" s="1" t="s">
        <v>46</v>
      </c>
      <c r="X55" s="8">
        <v>63</v>
      </c>
      <c r="Y55" s="13">
        <v>68</v>
      </c>
      <c r="Z55" s="17">
        <v>170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>
        <v>3</v>
      </c>
      <c r="AY55" s="9">
        <v>2</v>
      </c>
      <c r="AZ55" s="9">
        <v>9</v>
      </c>
      <c r="BA55" s="9">
        <v>4</v>
      </c>
      <c r="BB55" s="9">
        <v>13</v>
      </c>
      <c r="BC55" s="9">
        <v>8</v>
      </c>
      <c r="BD55" s="9">
        <v>15</v>
      </c>
      <c r="BE55" s="9"/>
      <c r="BF55" s="9">
        <v>6</v>
      </c>
      <c r="BG55" s="9"/>
      <c r="BH55" s="9">
        <v>3</v>
      </c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</row>
    <row r="56" spans="1:98" ht="33.75" x14ac:dyDescent="0.2">
      <c r="A56" s="1">
        <v>8</v>
      </c>
      <c r="B56" s="1" t="s">
        <v>60</v>
      </c>
      <c r="C56" s="1" t="s">
        <v>33</v>
      </c>
      <c r="D56" s="1" t="s">
        <v>108</v>
      </c>
      <c r="E56" s="1"/>
      <c r="F56" s="1" t="s">
        <v>437</v>
      </c>
      <c r="G56" s="1" t="s">
        <v>93</v>
      </c>
      <c r="H56" s="1" t="s">
        <v>94</v>
      </c>
      <c r="I56" s="1" t="s">
        <v>93</v>
      </c>
      <c r="J56" s="1" t="s">
        <v>114</v>
      </c>
      <c r="K56" s="1" t="s">
        <v>189</v>
      </c>
      <c r="L56" s="1" t="s">
        <v>177</v>
      </c>
      <c r="M56" s="19" t="str">
        <f t="shared" si="1"/>
        <v>M2BQ06K9YH1F82E</v>
      </c>
      <c r="N56" s="1" t="s">
        <v>428</v>
      </c>
      <c r="O56" s="1" t="s">
        <v>429</v>
      </c>
      <c r="P56" s="1" t="s">
        <v>438</v>
      </c>
      <c r="Q56" s="1" t="s">
        <v>130</v>
      </c>
      <c r="R56" s="1" t="s">
        <v>131</v>
      </c>
      <c r="S56" s="1" t="s">
        <v>99</v>
      </c>
      <c r="T56" s="1" t="s">
        <v>111</v>
      </c>
      <c r="U56" s="1" t="s">
        <v>145</v>
      </c>
      <c r="V56" s="1" t="s">
        <v>93</v>
      </c>
      <c r="W56" s="1" t="s">
        <v>102</v>
      </c>
      <c r="X56" s="8">
        <v>9</v>
      </c>
      <c r="Y56" s="13">
        <v>40</v>
      </c>
      <c r="Z56" s="17">
        <v>100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>
        <v>3</v>
      </c>
      <c r="BO56" s="9">
        <v>6</v>
      </c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</row>
    <row r="57" spans="1:98" ht="22.5" x14ac:dyDescent="0.2">
      <c r="A57" s="1">
        <v>8</v>
      </c>
      <c r="B57" s="1" t="s">
        <v>60</v>
      </c>
      <c r="C57" s="1" t="s">
        <v>212</v>
      </c>
      <c r="D57" s="1" t="s">
        <v>213</v>
      </c>
      <c r="E57" s="1"/>
      <c r="F57" s="1" t="s">
        <v>441</v>
      </c>
      <c r="G57" s="1" t="s">
        <v>93</v>
      </c>
      <c r="H57" s="1" t="s">
        <v>94</v>
      </c>
      <c r="I57" s="1" t="s">
        <v>93</v>
      </c>
      <c r="J57" s="1" t="s">
        <v>25</v>
      </c>
      <c r="K57" s="1" t="s">
        <v>95</v>
      </c>
      <c r="L57" s="1" t="s">
        <v>96</v>
      </c>
      <c r="M57" s="19" t="str">
        <f t="shared" si="1"/>
        <v>M2BZ21WT8V0G7K5</v>
      </c>
      <c r="N57" s="1" t="s">
        <v>151</v>
      </c>
      <c r="O57" s="1" t="s">
        <v>152</v>
      </c>
      <c r="P57" s="1" t="s">
        <v>442</v>
      </c>
      <c r="Q57" s="1" t="s">
        <v>245</v>
      </c>
      <c r="R57" s="1" t="s">
        <v>246</v>
      </c>
      <c r="S57" s="1" t="s">
        <v>99</v>
      </c>
      <c r="T57" s="1" t="s">
        <v>216</v>
      </c>
      <c r="U57" s="1" t="s">
        <v>217</v>
      </c>
      <c r="V57" s="1" t="s">
        <v>93</v>
      </c>
      <c r="W57" s="1" t="s">
        <v>102</v>
      </c>
      <c r="X57" s="8">
        <v>7</v>
      </c>
      <c r="Y57" s="13">
        <v>20</v>
      </c>
      <c r="Z57" s="17">
        <v>50</v>
      </c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>
        <v>7</v>
      </c>
      <c r="CT57" s="9"/>
    </row>
    <row r="58" spans="1:98" ht="45" x14ac:dyDescent="0.2">
      <c r="A58" s="1">
        <v>15</v>
      </c>
      <c r="B58" s="1" t="s">
        <v>112</v>
      </c>
      <c r="C58" s="1" t="s">
        <v>40</v>
      </c>
      <c r="D58" s="1" t="s">
        <v>129</v>
      </c>
      <c r="E58" s="1"/>
      <c r="F58" s="1" t="s">
        <v>443</v>
      </c>
      <c r="G58" s="1" t="s">
        <v>93</v>
      </c>
      <c r="H58" s="1" t="s">
        <v>94</v>
      </c>
      <c r="I58" s="1" t="s">
        <v>93</v>
      </c>
      <c r="J58" s="1" t="s">
        <v>25</v>
      </c>
      <c r="K58" s="1" t="s">
        <v>161</v>
      </c>
      <c r="L58" s="1" t="s">
        <v>96</v>
      </c>
      <c r="M58" s="19" t="str">
        <f t="shared" si="1"/>
        <v>O1BC30KA5I0JBLK</v>
      </c>
      <c r="N58" s="1" t="s">
        <v>109</v>
      </c>
      <c r="O58" s="1" t="s">
        <v>110</v>
      </c>
      <c r="P58" s="1" t="s">
        <v>444</v>
      </c>
      <c r="Q58" s="1" t="s">
        <v>130</v>
      </c>
      <c r="R58" s="1" t="s">
        <v>131</v>
      </c>
      <c r="S58" s="1" t="s">
        <v>238</v>
      </c>
      <c r="T58" s="1" t="s">
        <v>132</v>
      </c>
      <c r="U58" s="1" t="s">
        <v>445</v>
      </c>
      <c r="V58" s="1" t="s">
        <v>93</v>
      </c>
      <c r="W58" s="1" t="s">
        <v>102</v>
      </c>
      <c r="X58" s="8">
        <v>24</v>
      </c>
      <c r="Y58" s="13">
        <v>24</v>
      </c>
      <c r="Z58" s="17">
        <v>60</v>
      </c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>
        <v>2</v>
      </c>
      <c r="BZ58" s="9"/>
      <c r="CA58" s="9">
        <v>8</v>
      </c>
      <c r="CB58" s="9"/>
      <c r="CC58" s="9"/>
      <c r="CD58" s="9">
        <v>11</v>
      </c>
      <c r="CE58" s="9"/>
      <c r="CF58" s="9"/>
      <c r="CG58" s="9">
        <v>3</v>
      </c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</row>
    <row r="59" spans="1:98" ht="33.75" x14ac:dyDescent="0.2">
      <c r="A59" s="1">
        <v>10</v>
      </c>
      <c r="B59" s="1" t="s">
        <v>112</v>
      </c>
      <c r="C59" s="1" t="s">
        <v>33</v>
      </c>
      <c r="D59" s="1" t="s">
        <v>108</v>
      </c>
      <c r="E59" s="1"/>
      <c r="F59" s="1" t="s">
        <v>447</v>
      </c>
      <c r="G59" s="1" t="s">
        <v>93</v>
      </c>
      <c r="H59" s="1" t="s">
        <v>94</v>
      </c>
      <c r="I59" s="1" t="s">
        <v>113</v>
      </c>
      <c r="J59" s="1" t="s">
        <v>114</v>
      </c>
      <c r="K59" s="1" t="s">
        <v>448</v>
      </c>
      <c r="L59" s="1" t="s">
        <v>449</v>
      </c>
      <c r="M59" s="19" t="str">
        <f t="shared" si="1"/>
        <v>W2BA63W93CEG996</v>
      </c>
      <c r="N59" s="1" t="s">
        <v>450</v>
      </c>
      <c r="O59" s="1" t="s">
        <v>451</v>
      </c>
      <c r="P59" s="1" t="s">
        <v>310</v>
      </c>
      <c r="Q59" s="1" t="s">
        <v>97</v>
      </c>
      <c r="R59" s="1" t="s">
        <v>98</v>
      </c>
      <c r="S59" s="1" t="s">
        <v>99</v>
      </c>
      <c r="T59" s="1" t="s">
        <v>111</v>
      </c>
      <c r="U59" s="1" t="s">
        <v>309</v>
      </c>
      <c r="V59" s="1" t="s">
        <v>29</v>
      </c>
      <c r="W59" s="1" t="s">
        <v>49</v>
      </c>
      <c r="X59" s="8">
        <v>5</v>
      </c>
      <c r="Y59" s="13">
        <v>48</v>
      </c>
      <c r="Z59" s="17">
        <v>120</v>
      </c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>
        <v>2</v>
      </c>
      <c r="AU59" s="9"/>
      <c r="AV59" s="9"/>
      <c r="AW59" s="9">
        <v>1</v>
      </c>
      <c r="AX59" s="9">
        <v>2</v>
      </c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</row>
    <row r="60" spans="1:98" ht="56.25" x14ac:dyDescent="0.2">
      <c r="A60" s="1">
        <v>10</v>
      </c>
      <c r="B60" s="1" t="s">
        <v>112</v>
      </c>
      <c r="C60" s="1" t="s">
        <v>120</v>
      </c>
      <c r="D60" s="1" t="s">
        <v>121</v>
      </c>
      <c r="E60" s="1"/>
      <c r="F60" s="1" t="s">
        <v>430</v>
      </c>
      <c r="G60" s="1" t="s">
        <v>93</v>
      </c>
      <c r="H60" s="1" t="s">
        <v>94</v>
      </c>
      <c r="I60" s="1" t="s">
        <v>113</v>
      </c>
      <c r="J60" s="1" t="s">
        <v>114</v>
      </c>
      <c r="K60" s="1" t="s">
        <v>426</v>
      </c>
      <c r="L60" s="1" t="s">
        <v>427</v>
      </c>
      <c r="M60" s="19" t="str">
        <f t="shared" si="1"/>
        <v>W2GK78Z2YJ2JBLK</v>
      </c>
      <c r="N60" s="1" t="s">
        <v>109</v>
      </c>
      <c r="O60" s="1" t="s">
        <v>110</v>
      </c>
      <c r="P60" s="1" t="s">
        <v>431</v>
      </c>
      <c r="Q60" s="1" t="s">
        <v>130</v>
      </c>
      <c r="R60" s="1" t="s">
        <v>131</v>
      </c>
      <c r="S60" s="1" t="s">
        <v>99</v>
      </c>
      <c r="T60" s="1" t="s">
        <v>122</v>
      </c>
      <c r="U60" s="1" t="s">
        <v>174</v>
      </c>
      <c r="V60" s="1" t="s">
        <v>93</v>
      </c>
      <c r="W60" s="1" t="s">
        <v>102</v>
      </c>
      <c r="X60" s="21">
        <v>191</v>
      </c>
      <c r="Y60" s="13">
        <v>60</v>
      </c>
      <c r="Z60" s="17">
        <v>150</v>
      </c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20">
        <v>0</v>
      </c>
      <c r="BO60" s="9">
        <v>90</v>
      </c>
      <c r="BP60" s="9">
        <v>60</v>
      </c>
      <c r="BQ60" s="9">
        <v>34</v>
      </c>
      <c r="BR60" s="9">
        <v>7</v>
      </c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</row>
    <row r="61" spans="1:98" ht="22.5" x14ac:dyDescent="0.2">
      <c r="A61" s="1">
        <v>8</v>
      </c>
      <c r="B61" s="1" t="s">
        <v>60</v>
      </c>
      <c r="C61" s="1" t="s">
        <v>166</v>
      </c>
      <c r="D61" s="1" t="s">
        <v>167</v>
      </c>
      <c r="E61" s="1"/>
      <c r="F61" s="1" t="s">
        <v>433</v>
      </c>
      <c r="G61" s="1" t="s">
        <v>113</v>
      </c>
      <c r="H61" s="1" t="s">
        <v>5</v>
      </c>
      <c r="I61" s="1" t="s">
        <v>93</v>
      </c>
      <c r="J61" s="1" t="s">
        <v>114</v>
      </c>
      <c r="K61" s="1" t="s">
        <v>179</v>
      </c>
      <c r="L61" s="1" t="s">
        <v>253</v>
      </c>
      <c r="M61" s="19" t="str">
        <f t="shared" si="1"/>
        <v>M2BG43D4QQ0F22M</v>
      </c>
      <c r="N61" s="1" t="s">
        <v>457</v>
      </c>
      <c r="O61" s="1" t="s">
        <v>458</v>
      </c>
      <c r="P61" s="1" t="s">
        <v>436</v>
      </c>
      <c r="Q61" s="1" t="s">
        <v>182</v>
      </c>
      <c r="R61" s="1" t="s">
        <v>183</v>
      </c>
      <c r="S61" s="1" t="s">
        <v>168</v>
      </c>
      <c r="T61" s="1" t="s">
        <v>244</v>
      </c>
      <c r="U61" s="1" t="s">
        <v>304</v>
      </c>
      <c r="V61" s="1" t="s">
        <v>26</v>
      </c>
      <c r="W61" s="1" t="s">
        <v>46</v>
      </c>
      <c r="X61" s="8">
        <v>12</v>
      </c>
      <c r="Y61" s="13">
        <v>68</v>
      </c>
      <c r="Z61" s="17">
        <v>170</v>
      </c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>
        <v>3</v>
      </c>
      <c r="BA61" s="9">
        <v>2</v>
      </c>
      <c r="BB61" s="9">
        <v>3</v>
      </c>
      <c r="BC61" s="9">
        <v>2</v>
      </c>
      <c r="BD61" s="9">
        <v>2</v>
      </c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</row>
    <row r="62" spans="1:98" ht="22.5" x14ac:dyDescent="0.2">
      <c r="A62" s="1">
        <v>8</v>
      </c>
      <c r="B62" s="1" t="s">
        <v>60</v>
      </c>
      <c r="C62" s="1" t="s">
        <v>166</v>
      </c>
      <c r="D62" s="1" t="s">
        <v>167</v>
      </c>
      <c r="E62" s="1"/>
      <c r="F62" s="1" t="s">
        <v>459</v>
      </c>
      <c r="G62" s="1" t="s">
        <v>113</v>
      </c>
      <c r="H62" s="1" t="s">
        <v>5</v>
      </c>
      <c r="I62" s="1" t="s">
        <v>93</v>
      </c>
      <c r="J62" s="1" t="s">
        <v>25</v>
      </c>
      <c r="K62" s="1" t="s">
        <v>95</v>
      </c>
      <c r="L62" s="1" t="s">
        <v>96</v>
      </c>
      <c r="M62" s="19" t="str">
        <f t="shared" si="1"/>
        <v>M2RG46D4WW0GODR</v>
      </c>
      <c r="N62" s="1" t="s">
        <v>254</v>
      </c>
      <c r="O62" s="1" t="s">
        <v>255</v>
      </c>
      <c r="P62" s="1" t="s">
        <v>460</v>
      </c>
      <c r="Q62" s="1" t="s">
        <v>130</v>
      </c>
      <c r="R62" s="1" t="s">
        <v>131</v>
      </c>
      <c r="S62" s="1" t="s">
        <v>168</v>
      </c>
      <c r="T62" s="1" t="s">
        <v>244</v>
      </c>
      <c r="U62" s="1" t="s">
        <v>304</v>
      </c>
      <c r="V62" s="1" t="s">
        <v>26</v>
      </c>
      <c r="W62" s="1" t="s">
        <v>46</v>
      </c>
      <c r="X62" s="8">
        <v>12</v>
      </c>
      <c r="Y62" s="13">
        <v>64</v>
      </c>
      <c r="Z62" s="17">
        <v>160</v>
      </c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>
        <v>2</v>
      </c>
      <c r="AW62" s="9">
        <v>2</v>
      </c>
      <c r="AX62" s="9">
        <v>1</v>
      </c>
      <c r="AY62" s="9"/>
      <c r="AZ62" s="9">
        <v>2</v>
      </c>
      <c r="BA62" s="9"/>
      <c r="BB62" s="9">
        <v>2</v>
      </c>
      <c r="BC62" s="9">
        <v>1</v>
      </c>
      <c r="BD62" s="9">
        <v>2</v>
      </c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</row>
    <row r="63" spans="1:98" ht="22.5" x14ac:dyDescent="0.2">
      <c r="A63" s="1">
        <v>8</v>
      </c>
      <c r="B63" s="1" t="s">
        <v>60</v>
      </c>
      <c r="C63" s="1" t="s">
        <v>54</v>
      </c>
      <c r="D63" s="1" t="s">
        <v>160</v>
      </c>
      <c r="E63" s="1"/>
      <c r="F63" s="1" t="s">
        <v>439</v>
      </c>
      <c r="G63" s="1" t="s">
        <v>93</v>
      </c>
      <c r="H63" s="1" t="s">
        <v>94</v>
      </c>
      <c r="I63" s="1" t="s">
        <v>93</v>
      </c>
      <c r="J63" s="1" t="s">
        <v>25</v>
      </c>
      <c r="K63" s="1" t="s">
        <v>125</v>
      </c>
      <c r="L63" s="1" t="s">
        <v>96</v>
      </c>
      <c r="M63" s="19" t="str">
        <f t="shared" si="1"/>
        <v>M2BL34WEZR0G532</v>
      </c>
      <c r="N63" s="1" t="s">
        <v>461</v>
      </c>
      <c r="O63" s="1" t="s">
        <v>462</v>
      </c>
      <c r="P63" s="1" t="s">
        <v>440</v>
      </c>
      <c r="Q63" s="1" t="s">
        <v>130</v>
      </c>
      <c r="R63" s="1" t="s">
        <v>131</v>
      </c>
      <c r="S63" s="1" t="s">
        <v>99</v>
      </c>
      <c r="T63" s="1" t="s">
        <v>162</v>
      </c>
      <c r="U63" s="1" t="s">
        <v>165</v>
      </c>
      <c r="V63" s="1" t="s">
        <v>93</v>
      </c>
      <c r="W63" s="1" t="s">
        <v>102</v>
      </c>
      <c r="X63" s="8">
        <v>15</v>
      </c>
      <c r="Y63" s="13">
        <v>112</v>
      </c>
      <c r="Z63" s="17">
        <v>280</v>
      </c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>
        <v>2</v>
      </c>
      <c r="BP63" s="9">
        <v>5</v>
      </c>
      <c r="BQ63" s="9">
        <v>3</v>
      </c>
      <c r="BR63" s="9">
        <v>5</v>
      </c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</row>
    <row r="64" spans="1:98" ht="22.5" x14ac:dyDescent="0.2">
      <c r="A64" s="1">
        <v>8</v>
      </c>
      <c r="B64" s="1" t="s">
        <v>112</v>
      </c>
      <c r="C64" s="1" t="s">
        <v>166</v>
      </c>
      <c r="D64" s="1" t="s">
        <v>167</v>
      </c>
      <c r="E64" s="1"/>
      <c r="F64" s="1" t="s">
        <v>463</v>
      </c>
      <c r="G64" s="1" t="s">
        <v>113</v>
      </c>
      <c r="H64" s="1" t="s">
        <v>5</v>
      </c>
      <c r="I64" s="1" t="s">
        <v>93</v>
      </c>
      <c r="J64" s="1" t="s">
        <v>25</v>
      </c>
      <c r="K64" s="1" t="s">
        <v>179</v>
      </c>
      <c r="L64" s="1" t="s">
        <v>253</v>
      </c>
      <c r="M64" s="19" t="str">
        <f t="shared" si="1"/>
        <v>W2BG11D4QQ2A11J</v>
      </c>
      <c r="N64" s="1" t="s">
        <v>434</v>
      </c>
      <c r="O64" s="1" t="s">
        <v>435</v>
      </c>
      <c r="P64" s="1" t="s">
        <v>464</v>
      </c>
      <c r="Q64" s="1" t="s">
        <v>182</v>
      </c>
      <c r="R64" s="1" t="s">
        <v>183</v>
      </c>
      <c r="S64" s="1" t="s">
        <v>168</v>
      </c>
      <c r="T64" s="1" t="s">
        <v>244</v>
      </c>
      <c r="U64" s="1" t="s">
        <v>412</v>
      </c>
      <c r="V64" s="1" t="s">
        <v>26</v>
      </c>
      <c r="W64" s="1" t="s">
        <v>46</v>
      </c>
      <c r="X64" s="8">
        <v>490</v>
      </c>
      <c r="Y64" s="13">
        <v>56</v>
      </c>
      <c r="Z64" s="17">
        <v>140</v>
      </c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>
        <v>35</v>
      </c>
      <c r="AU64" s="9">
        <v>22</v>
      </c>
      <c r="AV64" s="9">
        <v>87</v>
      </c>
      <c r="AW64" s="9">
        <v>32</v>
      </c>
      <c r="AX64" s="9">
        <v>112</v>
      </c>
      <c r="AY64" s="9">
        <v>29</v>
      </c>
      <c r="AZ64" s="9">
        <v>73</v>
      </c>
      <c r="BA64" s="9">
        <v>13</v>
      </c>
      <c r="BB64" s="9">
        <v>49</v>
      </c>
      <c r="BC64" s="9">
        <v>9</v>
      </c>
      <c r="BD64" s="9">
        <v>29</v>
      </c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</row>
    <row r="65" spans="1:98" ht="67.5" x14ac:dyDescent="0.2">
      <c r="A65" s="1">
        <v>8</v>
      </c>
      <c r="B65" s="1" t="s">
        <v>112</v>
      </c>
      <c r="C65" s="1" t="s">
        <v>33</v>
      </c>
      <c r="D65" s="1" t="s">
        <v>108</v>
      </c>
      <c r="E65" s="1"/>
      <c r="F65" s="1" t="s">
        <v>465</v>
      </c>
      <c r="G65" s="1" t="s">
        <v>93</v>
      </c>
      <c r="H65" s="1" t="s">
        <v>94</v>
      </c>
      <c r="I65" s="1" t="s">
        <v>93</v>
      </c>
      <c r="J65" s="1" t="s">
        <v>25</v>
      </c>
      <c r="K65" s="1" t="s">
        <v>466</v>
      </c>
      <c r="L65" s="1" t="s">
        <v>96</v>
      </c>
      <c r="M65" s="19" t="str">
        <f t="shared" si="1"/>
        <v>W2BQ04KBBN0JBLK</v>
      </c>
      <c r="N65" s="1" t="s">
        <v>109</v>
      </c>
      <c r="O65" s="1" t="s">
        <v>110</v>
      </c>
      <c r="P65" s="1" t="s">
        <v>467</v>
      </c>
      <c r="Q65" s="1" t="s">
        <v>149</v>
      </c>
      <c r="R65" s="1" t="s">
        <v>150</v>
      </c>
      <c r="S65" s="1" t="s">
        <v>99</v>
      </c>
      <c r="T65" s="1" t="s">
        <v>111</v>
      </c>
      <c r="U65" s="1" t="s">
        <v>106</v>
      </c>
      <c r="V65" s="1" t="s">
        <v>93</v>
      </c>
      <c r="W65" s="1" t="s">
        <v>102</v>
      </c>
      <c r="X65" s="8">
        <v>5</v>
      </c>
      <c r="Y65" s="13">
        <v>44</v>
      </c>
      <c r="Z65" s="17">
        <v>110</v>
      </c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>
        <v>2</v>
      </c>
      <c r="BP65" s="9">
        <v>2</v>
      </c>
      <c r="BQ65" s="9">
        <v>1</v>
      </c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</row>
    <row r="66" spans="1:98" ht="22.5" x14ac:dyDescent="0.2">
      <c r="A66" s="1">
        <v>8</v>
      </c>
      <c r="B66" s="1" t="s">
        <v>112</v>
      </c>
      <c r="C66" s="1" t="s">
        <v>54</v>
      </c>
      <c r="D66" s="1" t="s">
        <v>160</v>
      </c>
      <c r="E66" s="1"/>
      <c r="F66" s="1" t="s">
        <v>468</v>
      </c>
      <c r="G66" s="1" t="s">
        <v>113</v>
      </c>
      <c r="H66" s="1" t="s">
        <v>5</v>
      </c>
      <c r="I66" s="1" t="s">
        <v>93</v>
      </c>
      <c r="J66" s="1" t="s">
        <v>25</v>
      </c>
      <c r="K66" s="1" t="s">
        <v>95</v>
      </c>
      <c r="L66" s="1" t="s">
        <v>96</v>
      </c>
      <c r="M66" s="19" t="str">
        <f t="shared" si="1"/>
        <v>W2BXN3D4SB0GOEW</v>
      </c>
      <c r="N66" s="1" t="s">
        <v>331</v>
      </c>
      <c r="O66" s="1" t="s">
        <v>332</v>
      </c>
      <c r="P66" s="1" t="s">
        <v>469</v>
      </c>
      <c r="Q66" s="1" t="s">
        <v>130</v>
      </c>
      <c r="R66" s="1" t="s">
        <v>131</v>
      </c>
      <c r="S66" s="1" t="s">
        <v>168</v>
      </c>
      <c r="T66" s="1" t="s">
        <v>162</v>
      </c>
      <c r="U66" s="1" t="s">
        <v>200</v>
      </c>
      <c r="V66" s="1" t="s">
        <v>93</v>
      </c>
      <c r="W66" s="1" t="s">
        <v>102</v>
      </c>
      <c r="X66" s="8">
        <v>5</v>
      </c>
      <c r="Y66" s="13">
        <v>64</v>
      </c>
      <c r="Z66" s="17">
        <v>160</v>
      </c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>
        <v>4</v>
      </c>
      <c r="BP66" s="9">
        <v>1</v>
      </c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</row>
    <row r="67" spans="1:98" ht="22.5" x14ac:dyDescent="0.2">
      <c r="A67" s="1">
        <v>8</v>
      </c>
      <c r="B67" s="1" t="s">
        <v>112</v>
      </c>
      <c r="C67" s="1" t="s">
        <v>54</v>
      </c>
      <c r="D67" s="1" t="s">
        <v>160</v>
      </c>
      <c r="E67" s="1"/>
      <c r="F67" s="1" t="s">
        <v>470</v>
      </c>
      <c r="G67" s="1" t="s">
        <v>113</v>
      </c>
      <c r="H67" s="1" t="s">
        <v>5</v>
      </c>
      <c r="I67" s="1" t="s">
        <v>93</v>
      </c>
      <c r="J67" s="1" t="s">
        <v>25</v>
      </c>
      <c r="K67" s="1" t="s">
        <v>95</v>
      </c>
      <c r="L67" s="1" t="s">
        <v>96</v>
      </c>
      <c r="M67" s="19" t="str">
        <f t="shared" si="1"/>
        <v>W2RXN4D4RF0F7NO</v>
      </c>
      <c r="N67" s="1" t="s">
        <v>343</v>
      </c>
      <c r="O67" s="1" t="s">
        <v>344</v>
      </c>
      <c r="P67" s="1" t="s">
        <v>471</v>
      </c>
      <c r="Q67" s="1" t="s">
        <v>130</v>
      </c>
      <c r="R67" s="1" t="s">
        <v>131</v>
      </c>
      <c r="S67" s="1" t="s">
        <v>168</v>
      </c>
      <c r="T67" s="1" t="s">
        <v>162</v>
      </c>
      <c r="U67" s="1" t="s">
        <v>165</v>
      </c>
      <c r="V67" s="1" t="s">
        <v>93</v>
      </c>
      <c r="W67" s="1" t="s">
        <v>102</v>
      </c>
      <c r="X67" s="8">
        <v>13</v>
      </c>
      <c r="Y67" s="13">
        <v>68</v>
      </c>
      <c r="Z67" s="17">
        <v>170</v>
      </c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>
        <v>4</v>
      </c>
      <c r="BO67" s="9">
        <v>6</v>
      </c>
      <c r="BP67" s="9">
        <v>2</v>
      </c>
      <c r="BQ67" s="9">
        <v>1</v>
      </c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</row>
    <row r="68" spans="1:98" ht="67.5" x14ac:dyDescent="0.2">
      <c r="A68" s="1">
        <v>8</v>
      </c>
      <c r="B68" s="1" t="s">
        <v>112</v>
      </c>
      <c r="C68" s="1" t="s">
        <v>103</v>
      </c>
      <c r="D68" s="1" t="s">
        <v>104</v>
      </c>
      <c r="E68" s="1"/>
      <c r="F68" s="1" t="s">
        <v>472</v>
      </c>
      <c r="G68" s="1" t="s">
        <v>93</v>
      </c>
      <c r="H68" s="1" t="s">
        <v>94</v>
      </c>
      <c r="I68" s="1" t="s">
        <v>93</v>
      </c>
      <c r="J68" s="1" t="s">
        <v>25</v>
      </c>
      <c r="K68" s="1" t="s">
        <v>466</v>
      </c>
      <c r="L68" s="1" t="s">
        <v>96</v>
      </c>
      <c r="M68" s="19" t="str">
        <f t="shared" si="1"/>
        <v>W2BQ03KBBN0G577</v>
      </c>
      <c r="N68" s="1" t="s">
        <v>214</v>
      </c>
      <c r="O68" s="1" t="s">
        <v>215</v>
      </c>
      <c r="P68" s="1" t="s">
        <v>473</v>
      </c>
      <c r="Q68" s="1" t="s">
        <v>474</v>
      </c>
      <c r="R68" s="1" t="s">
        <v>475</v>
      </c>
      <c r="S68" s="1" t="s">
        <v>99</v>
      </c>
      <c r="T68" s="1" t="s">
        <v>119</v>
      </c>
      <c r="U68" s="1" t="s">
        <v>200</v>
      </c>
      <c r="V68" s="1" t="s">
        <v>93</v>
      </c>
      <c r="W68" s="1" t="s">
        <v>102</v>
      </c>
      <c r="X68" s="8">
        <v>5</v>
      </c>
      <c r="Y68" s="13">
        <v>52</v>
      </c>
      <c r="Z68" s="17">
        <v>130</v>
      </c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>
        <v>5</v>
      </c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</row>
    <row r="69" spans="1:98" ht="22.5" x14ac:dyDescent="0.2">
      <c r="A69" s="1">
        <v>8</v>
      </c>
      <c r="B69" s="1" t="s">
        <v>408</v>
      </c>
      <c r="C69" s="1" t="s">
        <v>33</v>
      </c>
      <c r="D69" s="1" t="s">
        <v>108</v>
      </c>
      <c r="E69" s="1"/>
      <c r="F69" s="1" t="s">
        <v>476</v>
      </c>
      <c r="G69" s="1" t="s">
        <v>93</v>
      </c>
      <c r="H69" s="1" t="s">
        <v>94</v>
      </c>
      <c r="I69" s="1" t="s">
        <v>93</v>
      </c>
      <c r="J69" s="1" t="s">
        <v>25</v>
      </c>
      <c r="K69" s="1" t="s">
        <v>95</v>
      </c>
      <c r="L69" s="1" t="s">
        <v>96</v>
      </c>
      <c r="M69" s="19" t="str">
        <f t="shared" ref="M69:M100" si="2">F69&amp;N69</f>
        <v>M2BB02WEPL0F82E</v>
      </c>
      <c r="N69" s="1" t="s">
        <v>428</v>
      </c>
      <c r="O69" s="1" t="s">
        <v>429</v>
      </c>
      <c r="P69" s="1" t="s">
        <v>477</v>
      </c>
      <c r="Q69" s="1" t="s">
        <v>143</v>
      </c>
      <c r="R69" s="1" t="s">
        <v>144</v>
      </c>
      <c r="S69" s="1" t="s">
        <v>99</v>
      </c>
      <c r="T69" s="1" t="s">
        <v>111</v>
      </c>
      <c r="U69" s="1" t="s">
        <v>145</v>
      </c>
      <c r="V69" s="1" t="s">
        <v>93</v>
      </c>
      <c r="W69" s="1" t="s">
        <v>102</v>
      </c>
      <c r="X69" s="8">
        <v>5</v>
      </c>
      <c r="Y69" s="13">
        <v>48</v>
      </c>
      <c r="Z69" s="17">
        <v>120</v>
      </c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>
        <v>5</v>
      </c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</row>
    <row r="70" spans="1:98" ht="45" x14ac:dyDescent="0.2">
      <c r="A70" s="1">
        <v>15</v>
      </c>
      <c r="B70" s="1" t="s">
        <v>112</v>
      </c>
      <c r="C70" s="1" t="s">
        <v>40</v>
      </c>
      <c r="D70" s="1" t="s">
        <v>129</v>
      </c>
      <c r="E70" s="1"/>
      <c r="F70" s="1" t="s">
        <v>496</v>
      </c>
      <c r="G70" s="1" t="s">
        <v>93</v>
      </c>
      <c r="H70" s="1" t="s">
        <v>94</v>
      </c>
      <c r="I70" s="1" t="s">
        <v>93</v>
      </c>
      <c r="J70" s="1" t="s">
        <v>25</v>
      </c>
      <c r="K70" s="1" t="s">
        <v>480</v>
      </c>
      <c r="L70" s="1" t="s">
        <v>96</v>
      </c>
      <c r="M70" s="19" t="str">
        <f t="shared" si="2"/>
        <v>O3RC10KBMM0A80A</v>
      </c>
      <c r="N70" s="1" t="s">
        <v>497</v>
      </c>
      <c r="O70" s="1" t="s">
        <v>498</v>
      </c>
      <c r="P70" s="1" t="s">
        <v>499</v>
      </c>
      <c r="Q70" s="1" t="s">
        <v>136</v>
      </c>
      <c r="R70" s="1" t="s">
        <v>137</v>
      </c>
      <c r="S70" s="1" t="s">
        <v>238</v>
      </c>
      <c r="T70" s="1" t="s">
        <v>132</v>
      </c>
      <c r="U70" s="1" t="s">
        <v>140</v>
      </c>
      <c r="V70" s="1" t="s">
        <v>93</v>
      </c>
      <c r="W70" s="1" t="s">
        <v>102</v>
      </c>
      <c r="X70" s="8">
        <v>10</v>
      </c>
      <c r="Y70" s="13">
        <v>29</v>
      </c>
      <c r="Z70" s="17">
        <v>75</v>
      </c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>
        <v>1</v>
      </c>
      <c r="CB70" s="9">
        <v>1</v>
      </c>
      <c r="CC70" s="9"/>
      <c r="CD70" s="9">
        <v>1</v>
      </c>
      <c r="CE70" s="9"/>
      <c r="CF70" s="9"/>
      <c r="CG70" s="9">
        <v>5</v>
      </c>
      <c r="CH70" s="9">
        <v>1</v>
      </c>
      <c r="CI70" s="9"/>
      <c r="CJ70" s="9"/>
      <c r="CK70" s="9">
        <v>1</v>
      </c>
      <c r="CL70" s="9"/>
      <c r="CM70" s="9"/>
      <c r="CN70" s="9"/>
      <c r="CO70" s="9"/>
      <c r="CP70" s="9"/>
      <c r="CQ70" s="9"/>
      <c r="CR70" s="9"/>
      <c r="CS70" s="9"/>
      <c r="CT70" s="9"/>
    </row>
    <row r="71" spans="1:98" ht="45" x14ac:dyDescent="0.2">
      <c r="A71" s="1">
        <v>15</v>
      </c>
      <c r="B71" s="1" t="s">
        <v>112</v>
      </c>
      <c r="C71" s="1" t="s">
        <v>40</v>
      </c>
      <c r="D71" s="1" t="s">
        <v>129</v>
      </c>
      <c r="E71" s="1"/>
      <c r="F71" s="1" t="s">
        <v>496</v>
      </c>
      <c r="G71" s="1" t="s">
        <v>93</v>
      </c>
      <c r="H71" s="1" t="s">
        <v>94</v>
      </c>
      <c r="I71" s="1" t="s">
        <v>93</v>
      </c>
      <c r="J71" s="1" t="s">
        <v>25</v>
      </c>
      <c r="K71" s="1" t="s">
        <v>480</v>
      </c>
      <c r="L71" s="1" t="s">
        <v>96</v>
      </c>
      <c r="M71" s="19" t="str">
        <f t="shared" si="2"/>
        <v>O3RC10KBMM0G011</v>
      </c>
      <c r="N71" s="1" t="s">
        <v>147</v>
      </c>
      <c r="O71" s="1" t="s">
        <v>148</v>
      </c>
      <c r="P71" s="1" t="s">
        <v>499</v>
      </c>
      <c r="Q71" s="1" t="s">
        <v>136</v>
      </c>
      <c r="R71" s="1" t="s">
        <v>137</v>
      </c>
      <c r="S71" s="1" t="s">
        <v>238</v>
      </c>
      <c r="T71" s="1" t="s">
        <v>132</v>
      </c>
      <c r="U71" s="1" t="s">
        <v>140</v>
      </c>
      <c r="V71" s="1" t="s">
        <v>93</v>
      </c>
      <c r="W71" s="1" t="s">
        <v>102</v>
      </c>
      <c r="X71" s="8">
        <v>23</v>
      </c>
      <c r="Y71" s="13">
        <v>29</v>
      </c>
      <c r="Z71" s="17">
        <v>75</v>
      </c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>
        <v>5</v>
      </c>
      <c r="CB71" s="9"/>
      <c r="CC71" s="9"/>
      <c r="CD71" s="9">
        <v>13</v>
      </c>
      <c r="CE71" s="9"/>
      <c r="CF71" s="9"/>
      <c r="CG71" s="9">
        <v>5</v>
      </c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</row>
    <row r="72" spans="1:98" ht="45" x14ac:dyDescent="0.2">
      <c r="A72" s="1">
        <v>15</v>
      </c>
      <c r="B72" s="1" t="s">
        <v>112</v>
      </c>
      <c r="C72" s="1" t="s">
        <v>41</v>
      </c>
      <c r="D72" s="1" t="s">
        <v>239</v>
      </c>
      <c r="E72" s="1"/>
      <c r="F72" s="1" t="s">
        <v>500</v>
      </c>
      <c r="G72" s="1" t="s">
        <v>93</v>
      </c>
      <c r="H72" s="1" t="s">
        <v>94</v>
      </c>
      <c r="I72" s="1" t="s">
        <v>93</v>
      </c>
      <c r="J72" s="1" t="s">
        <v>25</v>
      </c>
      <c r="K72" s="1" t="s">
        <v>480</v>
      </c>
      <c r="L72" s="1" t="s">
        <v>96</v>
      </c>
      <c r="M72" s="19" t="str">
        <f t="shared" si="2"/>
        <v>O3RE10KBMM0A80A</v>
      </c>
      <c r="N72" s="1" t="s">
        <v>497</v>
      </c>
      <c r="O72" s="1" t="s">
        <v>498</v>
      </c>
      <c r="P72" s="1" t="s">
        <v>501</v>
      </c>
      <c r="Q72" s="1" t="s">
        <v>136</v>
      </c>
      <c r="R72" s="1" t="s">
        <v>137</v>
      </c>
      <c r="S72" s="1" t="s">
        <v>238</v>
      </c>
      <c r="T72" s="1" t="s">
        <v>128</v>
      </c>
      <c r="U72" s="1" t="s">
        <v>240</v>
      </c>
      <c r="V72" s="1" t="s">
        <v>93</v>
      </c>
      <c r="W72" s="1" t="s">
        <v>102</v>
      </c>
      <c r="X72" s="8">
        <v>14</v>
      </c>
      <c r="Y72" s="13">
        <v>14</v>
      </c>
      <c r="Z72" s="17">
        <v>35</v>
      </c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>
        <v>6</v>
      </c>
      <c r="BP72" s="9">
        <v>1</v>
      </c>
      <c r="BQ72" s="9">
        <v>3</v>
      </c>
      <c r="BR72" s="9">
        <v>4</v>
      </c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</row>
    <row r="73" spans="1:98" ht="45" x14ac:dyDescent="0.2">
      <c r="A73" s="1">
        <v>15</v>
      </c>
      <c r="B73" s="1" t="s">
        <v>112</v>
      </c>
      <c r="C73" s="1" t="s">
        <v>41</v>
      </c>
      <c r="D73" s="1" t="s">
        <v>239</v>
      </c>
      <c r="E73" s="1"/>
      <c r="F73" s="1" t="s">
        <v>500</v>
      </c>
      <c r="G73" s="1" t="s">
        <v>93</v>
      </c>
      <c r="H73" s="1" t="s">
        <v>94</v>
      </c>
      <c r="I73" s="1" t="s">
        <v>93</v>
      </c>
      <c r="J73" s="1" t="s">
        <v>25</v>
      </c>
      <c r="K73" s="1" t="s">
        <v>480</v>
      </c>
      <c r="L73" s="1" t="s">
        <v>96</v>
      </c>
      <c r="M73" s="19" t="str">
        <f t="shared" si="2"/>
        <v>O3RE10KBMM0G011</v>
      </c>
      <c r="N73" s="1" t="s">
        <v>147</v>
      </c>
      <c r="O73" s="1" t="s">
        <v>148</v>
      </c>
      <c r="P73" s="1" t="s">
        <v>501</v>
      </c>
      <c r="Q73" s="1" t="s">
        <v>136</v>
      </c>
      <c r="R73" s="1" t="s">
        <v>137</v>
      </c>
      <c r="S73" s="1" t="s">
        <v>238</v>
      </c>
      <c r="T73" s="1" t="s">
        <v>128</v>
      </c>
      <c r="U73" s="1" t="s">
        <v>240</v>
      </c>
      <c r="V73" s="1" t="s">
        <v>93</v>
      </c>
      <c r="W73" s="1" t="s">
        <v>102</v>
      </c>
      <c r="X73" s="8">
        <v>13</v>
      </c>
      <c r="Y73" s="13">
        <v>14</v>
      </c>
      <c r="Z73" s="17">
        <v>35</v>
      </c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>
        <v>2</v>
      </c>
      <c r="BO73" s="9">
        <v>4</v>
      </c>
      <c r="BP73" s="9">
        <v>2</v>
      </c>
      <c r="BQ73" s="9"/>
      <c r="BR73" s="9">
        <v>5</v>
      </c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</row>
    <row r="74" spans="1:98" ht="22.5" x14ac:dyDescent="0.2">
      <c r="A74" s="1">
        <v>30</v>
      </c>
      <c r="B74" s="1" t="s">
        <v>107</v>
      </c>
      <c r="C74" s="1" t="s">
        <v>251</v>
      </c>
      <c r="D74" s="1" t="s">
        <v>237</v>
      </c>
      <c r="E74" s="1"/>
      <c r="F74" s="1" t="s">
        <v>505</v>
      </c>
      <c r="G74" s="1" t="s">
        <v>93</v>
      </c>
      <c r="H74" s="1" t="s">
        <v>94</v>
      </c>
      <c r="I74" s="1" t="s">
        <v>113</v>
      </c>
      <c r="J74" s="1" t="s">
        <v>114</v>
      </c>
      <c r="K74" s="1" t="s">
        <v>285</v>
      </c>
      <c r="L74" s="1" t="s">
        <v>294</v>
      </c>
      <c r="M74" s="19" t="str">
        <f t="shared" si="2"/>
        <v>A3YG17J1314G6K9</v>
      </c>
      <c r="N74" s="1" t="s">
        <v>297</v>
      </c>
      <c r="O74" s="1" t="s">
        <v>298</v>
      </c>
      <c r="P74" s="1" t="s">
        <v>504</v>
      </c>
      <c r="Q74" s="1" t="s">
        <v>130</v>
      </c>
      <c r="R74" s="1" t="s">
        <v>131</v>
      </c>
      <c r="S74" s="1" t="s">
        <v>99</v>
      </c>
      <c r="T74" s="1" t="s">
        <v>237</v>
      </c>
      <c r="U74" s="1" t="s">
        <v>329</v>
      </c>
      <c r="V74" s="1" t="s">
        <v>93</v>
      </c>
      <c r="W74" s="1" t="s">
        <v>102</v>
      </c>
      <c r="X74" s="8">
        <v>9</v>
      </c>
      <c r="Y74" s="13">
        <v>20</v>
      </c>
      <c r="Z74" s="17">
        <v>50</v>
      </c>
      <c r="AA74" s="9">
        <v>1</v>
      </c>
      <c r="AB74" s="9">
        <v>1</v>
      </c>
      <c r="AC74" s="9">
        <v>3</v>
      </c>
      <c r="AD74" s="9">
        <v>3</v>
      </c>
      <c r="AE74" s="9">
        <v>1</v>
      </c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</row>
    <row r="75" spans="1:98" ht="22.5" x14ac:dyDescent="0.2">
      <c r="A75" s="1">
        <v>8</v>
      </c>
      <c r="B75" s="1" t="s">
        <v>60</v>
      </c>
      <c r="C75" s="1" t="s">
        <v>166</v>
      </c>
      <c r="D75" s="1" t="s">
        <v>167</v>
      </c>
      <c r="E75" s="1"/>
      <c r="F75" s="1" t="s">
        <v>506</v>
      </c>
      <c r="G75" s="1" t="s">
        <v>113</v>
      </c>
      <c r="H75" s="1" t="s">
        <v>5</v>
      </c>
      <c r="I75" s="1" t="s">
        <v>93</v>
      </c>
      <c r="J75" s="1" t="s">
        <v>25</v>
      </c>
      <c r="K75" s="1" t="s">
        <v>95</v>
      </c>
      <c r="L75" s="1" t="s">
        <v>96</v>
      </c>
      <c r="M75" s="19" t="str">
        <f t="shared" si="2"/>
        <v>M3GG80D4ZW0F7WL</v>
      </c>
      <c r="N75" s="1" t="s">
        <v>507</v>
      </c>
      <c r="O75" s="1" t="s">
        <v>508</v>
      </c>
      <c r="P75" s="1" t="s">
        <v>509</v>
      </c>
      <c r="Q75" s="1" t="s">
        <v>130</v>
      </c>
      <c r="R75" s="1" t="s">
        <v>131</v>
      </c>
      <c r="S75" s="1" t="s">
        <v>168</v>
      </c>
      <c r="T75" s="1" t="s">
        <v>244</v>
      </c>
      <c r="U75" s="1" t="s">
        <v>243</v>
      </c>
      <c r="V75" s="1" t="s">
        <v>26</v>
      </c>
      <c r="W75" s="1" t="s">
        <v>46</v>
      </c>
      <c r="X75" s="8">
        <v>6</v>
      </c>
      <c r="Y75" s="13">
        <v>64</v>
      </c>
      <c r="Z75" s="17">
        <v>160</v>
      </c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>
        <v>2</v>
      </c>
      <c r="AY75" s="9">
        <v>3</v>
      </c>
      <c r="AZ75" s="9"/>
      <c r="BA75" s="9"/>
      <c r="BB75" s="9"/>
      <c r="BC75" s="9"/>
      <c r="BD75" s="9"/>
      <c r="BE75" s="9"/>
      <c r="BF75" s="9"/>
      <c r="BG75" s="9"/>
      <c r="BH75" s="9">
        <v>1</v>
      </c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</row>
    <row r="76" spans="1:98" ht="33.75" x14ac:dyDescent="0.2">
      <c r="A76" s="1">
        <v>8</v>
      </c>
      <c r="B76" s="1" t="s">
        <v>60</v>
      </c>
      <c r="C76" s="1" t="s">
        <v>44</v>
      </c>
      <c r="D76" s="1" t="s">
        <v>197</v>
      </c>
      <c r="E76" s="1"/>
      <c r="F76" s="1" t="s">
        <v>510</v>
      </c>
      <c r="G76" s="1" t="s">
        <v>93</v>
      </c>
      <c r="H76" s="1" t="s">
        <v>94</v>
      </c>
      <c r="I76" s="1" t="s">
        <v>113</v>
      </c>
      <c r="J76" s="1" t="s">
        <v>114</v>
      </c>
      <c r="K76" s="1" t="s">
        <v>173</v>
      </c>
      <c r="L76" s="1" t="s">
        <v>349</v>
      </c>
      <c r="M76" s="19" t="str">
        <f t="shared" si="2"/>
        <v>M3GH11WD4Z2F0J3</v>
      </c>
      <c r="N76" s="1" t="s">
        <v>511</v>
      </c>
      <c r="O76" s="1" t="s">
        <v>512</v>
      </c>
      <c r="P76" s="1" t="s">
        <v>513</v>
      </c>
      <c r="Q76" s="1" t="s">
        <v>97</v>
      </c>
      <c r="R76" s="1" t="s">
        <v>98</v>
      </c>
      <c r="S76" s="1" t="s">
        <v>99</v>
      </c>
      <c r="T76" s="1" t="s">
        <v>198</v>
      </c>
      <c r="U76" s="1" t="s">
        <v>199</v>
      </c>
      <c r="V76" s="1" t="s">
        <v>93</v>
      </c>
      <c r="W76" s="1" t="s">
        <v>102</v>
      </c>
      <c r="X76" s="8">
        <v>7</v>
      </c>
      <c r="Y76" s="13">
        <v>30</v>
      </c>
      <c r="Z76" s="17">
        <v>75</v>
      </c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>
        <v>2</v>
      </c>
      <c r="BO76" s="9">
        <v>2</v>
      </c>
      <c r="BP76" s="9"/>
      <c r="BQ76" s="9"/>
      <c r="BR76" s="9">
        <v>3</v>
      </c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</row>
    <row r="77" spans="1:98" ht="33.75" x14ac:dyDescent="0.2">
      <c r="A77" s="1">
        <v>8</v>
      </c>
      <c r="B77" s="1" t="s">
        <v>60</v>
      </c>
      <c r="C77" s="1" t="s">
        <v>91</v>
      </c>
      <c r="D77" s="1" t="s">
        <v>92</v>
      </c>
      <c r="E77" s="1"/>
      <c r="F77" s="1" t="s">
        <v>516</v>
      </c>
      <c r="G77" s="1" t="s">
        <v>93</v>
      </c>
      <c r="H77" s="1" t="s">
        <v>94</v>
      </c>
      <c r="I77" s="1" t="s">
        <v>113</v>
      </c>
      <c r="J77" s="1" t="s">
        <v>114</v>
      </c>
      <c r="K77" s="1" t="s">
        <v>115</v>
      </c>
      <c r="L77" s="1" t="s">
        <v>116</v>
      </c>
      <c r="M77" s="19" t="str">
        <f t="shared" si="2"/>
        <v>M3YI47K9XF1G011</v>
      </c>
      <c r="N77" s="1" t="s">
        <v>147</v>
      </c>
      <c r="O77" s="1" t="s">
        <v>148</v>
      </c>
      <c r="P77" s="1" t="s">
        <v>517</v>
      </c>
      <c r="Q77" s="1" t="s">
        <v>97</v>
      </c>
      <c r="R77" s="1" t="s">
        <v>98</v>
      </c>
      <c r="S77" s="1" t="s">
        <v>99</v>
      </c>
      <c r="T77" s="1" t="s">
        <v>100</v>
      </c>
      <c r="U77" s="1" t="s">
        <v>101</v>
      </c>
      <c r="V77" s="1" t="s">
        <v>93</v>
      </c>
      <c r="W77" s="1" t="s">
        <v>102</v>
      </c>
      <c r="X77" s="8">
        <v>5</v>
      </c>
      <c r="Y77" s="13">
        <v>22</v>
      </c>
      <c r="Z77" s="17">
        <v>55</v>
      </c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>
        <v>5</v>
      </c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</row>
    <row r="78" spans="1:98" ht="22.5" x14ac:dyDescent="0.2">
      <c r="A78" s="1">
        <v>8</v>
      </c>
      <c r="B78" s="1" t="s">
        <v>60</v>
      </c>
      <c r="C78" s="1" t="s">
        <v>212</v>
      </c>
      <c r="D78" s="1" t="s">
        <v>213</v>
      </c>
      <c r="E78" s="1"/>
      <c r="F78" s="1" t="s">
        <v>518</v>
      </c>
      <c r="G78" s="1" t="s">
        <v>93</v>
      </c>
      <c r="H78" s="1" t="s">
        <v>94</v>
      </c>
      <c r="I78" s="1" t="s">
        <v>93</v>
      </c>
      <c r="J78" s="1" t="s">
        <v>25</v>
      </c>
      <c r="K78" s="1" t="s">
        <v>95</v>
      </c>
      <c r="L78" s="1" t="s">
        <v>96</v>
      </c>
      <c r="M78" s="19" t="str">
        <f t="shared" si="2"/>
        <v>M3GZ00WT8V0F0J3</v>
      </c>
      <c r="N78" s="1" t="s">
        <v>511</v>
      </c>
      <c r="O78" s="1" t="s">
        <v>512</v>
      </c>
      <c r="P78" s="1" t="s">
        <v>519</v>
      </c>
      <c r="Q78" s="1" t="s">
        <v>245</v>
      </c>
      <c r="R78" s="1" t="s">
        <v>246</v>
      </c>
      <c r="S78" s="1" t="s">
        <v>99</v>
      </c>
      <c r="T78" s="1" t="s">
        <v>216</v>
      </c>
      <c r="U78" s="1" t="s">
        <v>217</v>
      </c>
      <c r="V78" s="1" t="s">
        <v>93</v>
      </c>
      <c r="W78" s="1" t="s">
        <v>102</v>
      </c>
      <c r="X78" s="8">
        <v>20</v>
      </c>
      <c r="Y78" s="13">
        <v>22</v>
      </c>
      <c r="Z78" s="17">
        <v>55</v>
      </c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>
        <v>20</v>
      </c>
      <c r="CT78" s="9"/>
    </row>
    <row r="79" spans="1:98" ht="45" x14ac:dyDescent="0.2">
      <c r="A79" s="1">
        <v>8</v>
      </c>
      <c r="B79" s="1" t="s">
        <v>112</v>
      </c>
      <c r="C79" s="1" t="s">
        <v>166</v>
      </c>
      <c r="D79" s="1" t="s">
        <v>167</v>
      </c>
      <c r="E79" s="1"/>
      <c r="F79" s="1" t="s">
        <v>520</v>
      </c>
      <c r="G79" s="1" t="s">
        <v>113</v>
      </c>
      <c r="H79" s="1" t="s">
        <v>5</v>
      </c>
      <c r="I79" s="1" t="s">
        <v>93</v>
      </c>
      <c r="J79" s="1" t="s">
        <v>25</v>
      </c>
      <c r="K79" s="1" t="s">
        <v>142</v>
      </c>
      <c r="L79" s="1" t="s">
        <v>96</v>
      </c>
      <c r="M79" s="19" t="str">
        <f t="shared" si="2"/>
        <v>W3GG19D0Z50F1DH</v>
      </c>
      <c r="N79" s="1" t="s">
        <v>521</v>
      </c>
      <c r="O79" s="1" t="s">
        <v>522</v>
      </c>
      <c r="P79" s="1" t="s">
        <v>523</v>
      </c>
      <c r="Q79" s="1" t="s">
        <v>130</v>
      </c>
      <c r="R79" s="1" t="s">
        <v>131</v>
      </c>
      <c r="S79" s="1" t="s">
        <v>168</v>
      </c>
      <c r="T79" s="1" t="s">
        <v>244</v>
      </c>
      <c r="U79" s="1" t="s">
        <v>304</v>
      </c>
      <c r="V79" s="1" t="s">
        <v>26</v>
      </c>
      <c r="W79" s="1" t="s">
        <v>46</v>
      </c>
      <c r="X79" s="8">
        <v>9</v>
      </c>
      <c r="Y79" s="13">
        <v>64</v>
      </c>
      <c r="Z79" s="17">
        <v>160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>
        <v>2</v>
      </c>
      <c r="AV79" s="9">
        <v>2</v>
      </c>
      <c r="AW79" s="9">
        <v>4</v>
      </c>
      <c r="AX79" s="9"/>
      <c r="AY79" s="9"/>
      <c r="AZ79" s="9"/>
      <c r="BA79" s="9"/>
      <c r="BB79" s="9"/>
      <c r="BC79" s="9"/>
      <c r="BD79" s="9">
        <v>1</v>
      </c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</row>
    <row r="80" spans="1:98" ht="22.5" x14ac:dyDescent="0.2">
      <c r="A80" s="1">
        <v>8</v>
      </c>
      <c r="B80" s="1" t="s">
        <v>112</v>
      </c>
      <c r="C80" s="1" t="s">
        <v>146</v>
      </c>
      <c r="D80" s="1" t="s">
        <v>105</v>
      </c>
      <c r="E80" s="1"/>
      <c r="F80" s="1" t="s">
        <v>524</v>
      </c>
      <c r="G80" s="1" t="s">
        <v>113</v>
      </c>
      <c r="H80" s="1" t="s">
        <v>5</v>
      </c>
      <c r="I80" s="1" t="s">
        <v>93</v>
      </c>
      <c r="J80" s="1" t="s">
        <v>25</v>
      </c>
      <c r="K80" s="1" t="s">
        <v>179</v>
      </c>
      <c r="L80" s="1" t="s">
        <v>96</v>
      </c>
      <c r="M80" s="19" t="str">
        <f t="shared" si="2"/>
        <v>W3GG17D4ON0F9UH</v>
      </c>
      <c r="N80" s="1" t="s">
        <v>525</v>
      </c>
      <c r="O80" s="1" t="s">
        <v>526</v>
      </c>
      <c r="P80" s="1" t="s">
        <v>527</v>
      </c>
      <c r="Q80" s="1" t="s">
        <v>130</v>
      </c>
      <c r="R80" s="1" t="s">
        <v>131</v>
      </c>
      <c r="S80" s="1" t="s">
        <v>168</v>
      </c>
      <c r="T80" s="1" t="s">
        <v>105</v>
      </c>
      <c r="U80" s="1" t="s">
        <v>243</v>
      </c>
      <c r="V80" s="1" t="s">
        <v>93</v>
      </c>
      <c r="W80" s="1" t="s">
        <v>102</v>
      </c>
      <c r="X80" s="8">
        <v>6</v>
      </c>
      <c r="Y80" s="13">
        <v>48</v>
      </c>
      <c r="Z80" s="17">
        <v>120</v>
      </c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>
        <v>2</v>
      </c>
      <c r="AU80" s="9">
        <v>2</v>
      </c>
      <c r="AV80" s="9">
        <v>2</v>
      </c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</row>
    <row r="81" spans="1:98" ht="22.5" x14ac:dyDescent="0.2">
      <c r="A81" s="1">
        <v>8</v>
      </c>
      <c r="B81" s="1" t="s">
        <v>408</v>
      </c>
      <c r="C81" s="1" t="s">
        <v>33</v>
      </c>
      <c r="D81" s="1" t="s">
        <v>108</v>
      </c>
      <c r="E81" s="1"/>
      <c r="F81" s="1" t="s">
        <v>476</v>
      </c>
      <c r="G81" s="1" t="s">
        <v>93</v>
      </c>
      <c r="H81" s="1" t="s">
        <v>94</v>
      </c>
      <c r="I81" s="1" t="s">
        <v>93</v>
      </c>
      <c r="J81" s="1" t="s">
        <v>25</v>
      </c>
      <c r="K81" s="1" t="s">
        <v>95</v>
      </c>
      <c r="L81" s="1" t="s">
        <v>96</v>
      </c>
      <c r="M81" s="19" t="str">
        <f t="shared" si="2"/>
        <v>M2BB02WEPL0JBLK</v>
      </c>
      <c r="N81" s="1" t="s">
        <v>109</v>
      </c>
      <c r="O81" s="1" t="s">
        <v>110</v>
      </c>
      <c r="P81" s="1" t="s">
        <v>477</v>
      </c>
      <c r="Q81" s="1" t="s">
        <v>143</v>
      </c>
      <c r="R81" s="1" t="s">
        <v>144</v>
      </c>
      <c r="S81" s="1" t="s">
        <v>99</v>
      </c>
      <c r="T81" s="1" t="s">
        <v>111</v>
      </c>
      <c r="U81" s="1" t="s">
        <v>145</v>
      </c>
      <c r="V81" s="1" t="s">
        <v>93</v>
      </c>
      <c r="W81" s="1" t="s">
        <v>102</v>
      </c>
      <c r="X81" s="8">
        <v>5</v>
      </c>
      <c r="Y81" s="13">
        <v>48</v>
      </c>
      <c r="Z81" s="17">
        <v>120</v>
      </c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>
        <v>1</v>
      </c>
      <c r="AY81" s="9"/>
      <c r="AZ81" s="9">
        <v>4</v>
      </c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</row>
    <row r="82" spans="1:98" ht="45" x14ac:dyDescent="0.2">
      <c r="A82" s="1">
        <v>15</v>
      </c>
      <c r="B82" s="1" t="s">
        <v>112</v>
      </c>
      <c r="C82" s="1" t="s">
        <v>40</v>
      </c>
      <c r="D82" s="1" t="s">
        <v>129</v>
      </c>
      <c r="E82" s="1"/>
      <c r="F82" s="1" t="s">
        <v>532</v>
      </c>
      <c r="G82" s="1" t="s">
        <v>93</v>
      </c>
      <c r="H82" s="1" t="s">
        <v>94</v>
      </c>
      <c r="I82" s="1" t="s">
        <v>93</v>
      </c>
      <c r="J82" s="1" t="s">
        <v>25</v>
      </c>
      <c r="K82" s="1" t="s">
        <v>241</v>
      </c>
      <c r="L82" s="1" t="s">
        <v>96</v>
      </c>
      <c r="M82" s="19" t="str">
        <f t="shared" si="2"/>
        <v>O0BC15PZ01CJBLK</v>
      </c>
      <c r="N82" s="1" t="s">
        <v>109</v>
      </c>
      <c r="O82" s="1" t="s">
        <v>110</v>
      </c>
      <c r="P82" s="1" t="s">
        <v>533</v>
      </c>
      <c r="Q82" s="1" t="s">
        <v>130</v>
      </c>
      <c r="R82" s="1" t="s">
        <v>131</v>
      </c>
      <c r="S82" s="1" t="s">
        <v>238</v>
      </c>
      <c r="T82" s="1" t="s">
        <v>132</v>
      </c>
      <c r="U82" s="1" t="s">
        <v>503</v>
      </c>
      <c r="V82" s="1" t="s">
        <v>93</v>
      </c>
      <c r="W82" s="1" t="s">
        <v>102</v>
      </c>
      <c r="X82" s="8">
        <v>17</v>
      </c>
      <c r="Y82" s="13">
        <v>20</v>
      </c>
      <c r="Z82" s="17">
        <v>50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>
        <v>1</v>
      </c>
      <c r="BZ82" s="9"/>
      <c r="CA82" s="9">
        <v>10</v>
      </c>
      <c r="CB82" s="9"/>
      <c r="CC82" s="9">
        <v>1</v>
      </c>
      <c r="CD82" s="9">
        <v>4</v>
      </c>
      <c r="CE82" s="9"/>
      <c r="CF82" s="9"/>
      <c r="CG82" s="9"/>
      <c r="CH82" s="9">
        <v>1</v>
      </c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</row>
    <row r="83" spans="1:98" ht="45" x14ac:dyDescent="0.2">
      <c r="A83" s="1">
        <v>15</v>
      </c>
      <c r="B83" s="1" t="s">
        <v>112</v>
      </c>
      <c r="C83" s="1" t="s">
        <v>51</v>
      </c>
      <c r="D83" s="1" t="s">
        <v>134</v>
      </c>
      <c r="E83" s="1"/>
      <c r="F83" s="1" t="s">
        <v>535</v>
      </c>
      <c r="G83" s="1" t="s">
        <v>93</v>
      </c>
      <c r="H83" s="1" t="s">
        <v>94</v>
      </c>
      <c r="I83" s="1" t="s">
        <v>113</v>
      </c>
      <c r="J83" s="1" t="s">
        <v>114</v>
      </c>
      <c r="K83" s="1" t="s">
        <v>493</v>
      </c>
      <c r="L83" s="1" t="s">
        <v>494</v>
      </c>
      <c r="M83" s="19" t="str">
        <f t="shared" si="2"/>
        <v>E02J33LY00KG597</v>
      </c>
      <c r="N83" s="1" t="s">
        <v>536</v>
      </c>
      <c r="O83" s="1" t="s">
        <v>537</v>
      </c>
      <c r="P83" s="1" t="s">
        <v>135</v>
      </c>
      <c r="Q83" s="1" t="s">
        <v>136</v>
      </c>
      <c r="R83" s="1" t="s">
        <v>137</v>
      </c>
      <c r="S83" s="1" t="s">
        <v>127</v>
      </c>
      <c r="T83" s="1" t="s">
        <v>135</v>
      </c>
      <c r="U83" s="1" t="s">
        <v>306</v>
      </c>
      <c r="V83" s="1" t="s">
        <v>93</v>
      </c>
      <c r="W83" s="1" t="s">
        <v>102</v>
      </c>
      <c r="X83" s="8">
        <v>11</v>
      </c>
      <c r="Y83" s="13">
        <v>31</v>
      </c>
      <c r="Z83" s="17">
        <v>80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>
        <v>7</v>
      </c>
      <c r="BO83" s="9">
        <v>4</v>
      </c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</row>
    <row r="84" spans="1:98" ht="45" x14ac:dyDescent="0.2">
      <c r="A84" s="1">
        <v>15</v>
      </c>
      <c r="B84" s="1" t="s">
        <v>112</v>
      </c>
      <c r="C84" s="1" t="s">
        <v>138</v>
      </c>
      <c r="D84" s="1" t="s">
        <v>139</v>
      </c>
      <c r="E84" s="1"/>
      <c r="F84" s="1" t="s">
        <v>538</v>
      </c>
      <c r="G84" s="1" t="s">
        <v>93</v>
      </c>
      <c r="H84" s="1" t="s">
        <v>94</v>
      </c>
      <c r="I84" s="1" t="s">
        <v>113</v>
      </c>
      <c r="J84" s="1" t="s">
        <v>114</v>
      </c>
      <c r="K84" s="1" t="s">
        <v>455</v>
      </c>
      <c r="L84" s="1" t="s">
        <v>456</v>
      </c>
      <c r="M84" s="19" t="str">
        <f t="shared" si="2"/>
        <v>E02J25MC045P1H6</v>
      </c>
      <c r="N84" s="1" t="s">
        <v>539</v>
      </c>
      <c r="O84" s="1" t="s">
        <v>540</v>
      </c>
      <c r="P84" s="1" t="s">
        <v>502</v>
      </c>
      <c r="Q84" s="1" t="s">
        <v>136</v>
      </c>
      <c r="R84" s="1" t="s">
        <v>137</v>
      </c>
      <c r="S84" s="1" t="s">
        <v>127</v>
      </c>
      <c r="T84" s="1" t="s">
        <v>132</v>
      </c>
      <c r="U84" s="1" t="s">
        <v>495</v>
      </c>
      <c r="V84" s="1" t="s">
        <v>93</v>
      </c>
      <c r="W84" s="1" t="s">
        <v>102</v>
      </c>
      <c r="X84" s="8">
        <v>5</v>
      </c>
      <c r="Y84" s="13">
        <v>22</v>
      </c>
      <c r="Z84" s="17">
        <v>55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>
        <v>4</v>
      </c>
      <c r="BO84" s="9"/>
      <c r="BP84" s="9">
        <v>1</v>
      </c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</row>
    <row r="85" spans="1:98" ht="33.75" x14ac:dyDescent="0.2">
      <c r="A85" s="1">
        <v>8</v>
      </c>
      <c r="B85" s="1" t="s">
        <v>60</v>
      </c>
      <c r="C85" s="1" t="s">
        <v>44</v>
      </c>
      <c r="D85" s="1" t="s">
        <v>197</v>
      </c>
      <c r="E85" s="1"/>
      <c r="F85" s="1" t="s">
        <v>546</v>
      </c>
      <c r="G85" s="1" t="s">
        <v>93</v>
      </c>
      <c r="H85" s="1" t="s">
        <v>94</v>
      </c>
      <c r="I85" s="1" t="s">
        <v>93</v>
      </c>
      <c r="J85" s="1" t="s">
        <v>25</v>
      </c>
      <c r="K85" s="1" t="s">
        <v>95</v>
      </c>
      <c r="L85" s="1" t="s">
        <v>96</v>
      </c>
      <c r="M85" s="19" t="str">
        <f t="shared" si="2"/>
        <v>M3BH06WFNP0JTMU</v>
      </c>
      <c r="N85" s="1" t="s">
        <v>219</v>
      </c>
      <c r="O85" s="1" t="s">
        <v>220</v>
      </c>
      <c r="P85" s="1" t="s">
        <v>547</v>
      </c>
      <c r="Q85" s="1" t="s">
        <v>143</v>
      </c>
      <c r="R85" s="1" t="s">
        <v>144</v>
      </c>
      <c r="S85" s="1" t="s">
        <v>99</v>
      </c>
      <c r="T85" s="1" t="s">
        <v>198</v>
      </c>
      <c r="U85" s="1" t="s">
        <v>199</v>
      </c>
      <c r="V85" s="1" t="s">
        <v>93</v>
      </c>
      <c r="W85" s="1" t="s">
        <v>102</v>
      </c>
      <c r="X85" s="8">
        <v>5</v>
      </c>
      <c r="Y85" s="13">
        <v>48</v>
      </c>
      <c r="Z85" s="17">
        <v>120</v>
      </c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>
        <v>1</v>
      </c>
      <c r="BP85" s="9">
        <v>1</v>
      </c>
      <c r="BQ85" s="9">
        <v>2</v>
      </c>
      <c r="BR85" s="9">
        <v>1</v>
      </c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</row>
    <row r="86" spans="1:98" ht="33.75" x14ac:dyDescent="0.2">
      <c r="A86" s="1">
        <v>8</v>
      </c>
      <c r="B86" s="1" t="s">
        <v>60</v>
      </c>
      <c r="C86" s="1" t="s">
        <v>44</v>
      </c>
      <c r="D86" s="1" t="s">
        <v>197</v>
      </c>
      <c r="E86" s="1"/>
      <c r="F86" s="1" t="s">
        <v>546</v>
      </c>
      <c r="G86" s="1" t="s">
        <v>93</v>
      </c>
      <c r="H86" s="1" t="s">
        <v>94</v>
      </c>
      <c r="I86" s="1" t="s">
        <v>93</v>
      </c>
      <c r="J86" s="1" t="s">
        <v>25</v>
      </c>
      <c r="K86" s="1" t="s">
        <v>95</v>
      </c>
      <c r="L86" s="1" t="s">
        <v>96</v>
      </c>
      <c r="M86" s="19" t="str">
        <f t="shared" si="2"/>
        <v>M3BH06WFNP0P8AM</v>
      </c>
      <c r="N86" s="1" t="s">
        <v>548</v>
      </c>
      <c r="O86" s="1" t="s">
        <v>549</v>
      </c>
      <c r="P86" s="1" t="s">
        <v>547</v>
      </c>
      <c r="Q86" s="1" t="s">
        <v>143</v>
      </c>
      <c r="R86" s="1" t="s">
        <v>144</v>
      </c>
      <c r="S86" s="1" t="s">
        <v>99</v>
      </c>
      <c r="T86" s="1" t="s">
        <v>198</v>
      </c>
      <c r="U86" s="1" t="s">
        <v>199</v>
      </c>
      <c r="V86" s="1" t="s">
        <v>93</v>
      </c>
      <c r="W86" s="1" t="s">
        <v>102</v>
      </c>
      <c r="X86" s="8">
        <v>5</v>
      </c>
      <c r="Y86" s="13">
        <v>48</v>
      </c>
      <c r="Z86" s="17">
        <v>120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>
        <v>1</v>
      </c>
      <c r="BP86" s="9"/>
      <c r="BQ86" s="9">
        <v>2</v>
      </c>
      <c r="BR86" s="9">
        <v>1</v>
      </c>
      <c r="BS86" s="9">
        <v>1</v>
      </c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</row>
    <row r="87" spans="1:98" ht="22.5" x14ac:dyDescent="0.2">
      <c r="A87" s="1">
        <v>8</v>
      </c>
      <c r="B87" s="1" t="s">
        <v>112</v>
      </c>
      <c r="C87" s="1" t="s">
        <v>166</v>
      </c>
      <c r="D87" s="1" t="s">
        <v>167</v>
      </c>
      <c r="E87" s="1"/>
      <c r="F87" s="1" t="s">
        <v>550</v>
      </c>
      <c r="G87" s="1" t="s">
        <v>113</v>
      </c>
      <c r="H87" s="1" t="s">
        <v>5</v>
      </c>
      <c r="I87" s="1" t="s">
        <v>93</v>
      </c>
      <c r="J87" s="1" t="s">
        <v>25</v>
      </c>
      <c r="K87" s="1" t="s">
        <v>179</v>
      </c>
      <c r="L87" s="1" t="s">
        <v>96</v>
      </c>
      <c r="M87" s="19" t="str">
        <f t="shared" si="2"/>
        <v>W3GG19D4ON0F7WU</v>
      </c>
      <c r="N87" s="1" t="s">
        <v>551</v>
      </c>
      <c r="O87" s="1" t="s">
        <v>552</v>
      </c>
      <c r="P87" s="1" t="s">
        <v>523</v>
      </c>
      <c r="Q87" s="1" t="s">
        <v>130</v>
      </c>
      <c r="R87" s="1" t="s">
        <v>131</v>
      </c>
      <c r="S87" s="1" t="s">
        <v>168</v>
      </c>
      <c r="T87" s="1" t="s">
        <v>244</v>
      </c>
      <c r="U87" s="1" t="s">
        <v>304</v>
      </c>
      <c r="V87" s="1" t="s">
        <v>26</v>
      </c>
      <c r="W87" s="1" t="s">
        <v>46</v>
      </c>
      <c r="X87" s="8">
        <v>44</v>
      </c>
      <c r="Y87" s="13">
        <v>64</v>
      </c>
      <c r="Z87" s="17">
        <v>160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>
        <v>14</v>
      </c>
      <c r="AU87" s="9"/>
      <c r="AV87" s="9">
        <v>16</v>
      </c>
      <c r="AW87" s="9"/>
      <c r="AX87" s="9">
        <v>7</v>
      </c>
      <c r="AY87" s="9"/>
      <c r="AZ87" s="9"/>
      <c r="BA87" s="9"/>
      <c r="BB87" s="9">
        <v>7</v>
      </c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</row>
    <row r="88" spans="1:98" ht="22.5" x14ac:dyDescent="0.2">
      <c r="A88" s="1">
        <v>8</v>
      </c>
      <c r="B88" s="1" t="s">
        <v>408</v>
      </c>
      <c r="C88" s="1" t="s">
        <v>169</v>
      </c>
      <c r="D88" s="1" t="s">
        <v>170</v>
      </c>
      <c r="E88" s="1"/>
      <c r="F88" s="1" t="s">
        <v>553</v>
      </c>
      <c r="G88" s="1" t="s">
        <v>93</v>
      </c>
      <c r="H88" s="1" t="s">
        <v>94</v>
      </c>
      <c r="I88" s="1" t="s">
        <v>93</v>
      </c>
      <c r="J88" s="1" t="s">
        <v>25</v>
      </c>
      <c r="K88" s="1" t="s">
        <v>95</v>
      </c>
      <c r="L88" s="1" t="s">
        <v>96</v>
      </c>
      <c r="M88" s="19" t="str">
        <f t="shared" si="2"/>
        <v>M3BR51Z3A60G053</v>
      </c>
      <c r="N88" s="1" t="s">
        <v>514</v>
      </c>
      <c r="O88" s="1" t="s">
        <v>515</v>
      </c>
      <c r="P88" s="1" t="s">
        <v>554</v>
      </c>
      <c r="Q88" s="1" t="s">
        <v>130</v>
      </c>
      <c r="R88" s="1" t="s">
        <v>131</v>
      </c>
      <c r="S88" s="1" t="s">
        <v>99</v>
      </c>
      <c r="T88" s="1" t="s">
        <v>171</v>
      </c>
      <c r="U88" s="1" t="s">
        <v>172</v>
      </c>
      <c r="V88" s="1" t="s">
        <v>93</v>
      </c>
      <c r="W88" s="1" t="s">
        <v>102</v>
      </c>
      <c r="X88" s="8">
        <v>6</v>
      </c>
      <c r="Y88" s="13">
        <v>48</v>
      </c>
      <c r="Z88" s="17">
        <v>120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>
        <v>2</v>
      </c>
      <c r="BP88" s="9">
        <v>2</v>
      </c>
      <c r="BQ88" s="9">
        <v>2</v>
      </c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</row>
    <row r="89" spans="1:98" ht="45" x14ac:dyDescent="0.2">
      <c r="A89" s="1">
        <v>15</v>
      </c>
      <c r="B89" s="1" t="s">
        <v>112</v>
      </c>
      <c r="C89" s="1" t="s">
        <v>42</v>
      </c>
      <c r="D89" s="1" t="s">
        <v>235</v>
      </c>
      <c r="E89" s="1"/>
      <c r="F89" s="1" t="s">
        <v>555</v>
      </c>
      <c r="G89" s="1" t="s">
        <v>93</v>
      </c>
      <c r="H89" s="1" t="s">
        <v>94</v>
      </c>
      <c r="I89" s="1" t="s">
        <v>93</v>
      </c>
      <c r="J89" s="1" t="s">
        <v>25</v>
      </c>
      <c r="K89" s="1" t="s">
        <v>534</v>
      </c>
      <c r="L89" s="1" t="s">
        <v>96</v>
      </c>
      <c r="M89" s="19" t="str">
        <f t="shared" si="2"/>
        <v>O2BM00KBBT0G587</v>
      </c>
      <c r="N89" s="1" t="s">
        <v>556</v>
      </c>
      <c r="O89" s="1" t="s">
        <v>557</v>
      </c>
      <c r="P89" s="1" t="s">
        <v>558</v>
      </c>
      <c r="Q89" s="1" t="s">
        <v>130</v>
      </c>
      <c r="R89" s="1" t="s">
        <v>131</v>
      </c>
      <c r="S89" s="1" t="s">
        <v>238</v>
      </c>
      <c r="T89" s="1" t="s">
        <v>119</v>
      </c>
      <c r="U89" s="1" t="s">
        <v>242</v>
      </c>
      <c r="V89" s="1" t="s">
        <v>93</v>
      </c>
      <c r="W89" s="1" t="s">
        <v>102</v>
      </c>
      <c r="X89" s="8">
        <v>6</v>
      </c>
      <c r="Y89" s="13">
        <v>24</v>
      </c>
      <c r="Z89" s="17">
        <v>60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>
        <v>4</v>
      </c>
      <c r="BO89" s="9">
        <v>1</v>
      </c>
      <c r="BP89" s="9">
        <v>1</v>
      </c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</row>
    <row r="90" spans="1:98" ht="90" x14ac:dyDescent="0.2">
      <c r="A90" s="1">
        <v>34</v>
      </c>
      <c r="B90" s="1" t="s">
        <v>107</v>
      </c>
      <c r="C90" s="1" t="s">
        <v>120</v>
      </c>
      <c r="D90" s="1" t="s">
        <v>121</v>
      </c>
      <c r="E90" s="1"/>
      <c r="F90" s="1" t="s">
        <v>571</v>
      </c>
      <c r="G90" s="1" t="s">
        <v>93</v>
      </c>
      <c r="H90" s="1" t="s">
        <v>94</v>
      </c>
      <c r="I90" s="1" t="s">
        <v>93</v>
      </c>
      <c r="J90" s="1" t="s">
        <v>25</v>
      </c>
      <c r="K90" s="1" t="s">
        <v>569</v>
      </c>
      <c r="L90" s="1" t="s">
        <v>96</v>
      </c>
      <c r="M90" s="19" t="str">
        <f t="shared" si="2"/>
        <v>K3RKA2Z3EM0G6O3</v>
      </c>
      <c r="N90" s="1" t="s">
        <v>559</v>
      </c>
      <c r="O90" s="1" t="s">
        <v>560</v>
      </c>
      <c r="P90" s="1" t="s">
        <v>570</v>
      </c>
      <c r="Q90" s="1" t="s">
        <v>245</v>
      </c>
      <c r="R90" s="1" t="s">
        <v>246</v>
      </c>
      <c r="S90" s="1" t="s">
        <v>99</v>
      </c>
      <c r="T90" s="1" t="s">
        <v>122</v>
      </c>
      <c r="U90" s="1" t="s">
        <v>330</v>
      </c>
      <c r="V90" s="1" t="s">
        <v>93</v>
      </c>
      <c r="W90" s="1" t="s">
        <v>102</v>
      </c>
      <c r="X90" s="8">
        <v>5</v>
      </c>
      <c r="Y90" s="13">
        <v>26</v>
      </c>
      <c r="Z90" s="17">
        <v>65</v>
      </c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>
        <v>5</v>
      </c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</row>
    <row r="91" spans="1:98" ht="22.5" x14ac:dyDescent="0.2">
      <c r="A91" s="1">
        <v>34</v>
      </c>
      <c r="B91" s="1" t="s">
        <v>163</v>
      </c>
      <c r="C91" s="1" t="s">
        <v>33</v>
      </c>
      <c r="D91" s="1" t="s">
        <v>108</v>
      </c>
      <c r="E91" s="1"/>
      <c r="F91" s="1" t="s">
        <v>572</v>
      </c>
      <c r="G91" s="1" t="s">
        <v>93</v>
      </c>
      <c r="H91" s="1" t="s">
        <v>94</v>
      </c>
      <c r="I91" s="1" t="s">
        <v>93</v>
      </c>
      <c r="J91" s="1" t="s">
        <v>25</v>
      </c>
      <c r="K91" s="1" t="s">
        <v>95</v>
      </c>
      <c r="L91" s="1" t="s">
        <v>96</v>
      </c>
      <c r="M91" s="19" t="str">
        <f t="shared" si="2"/>
        <v>N1GQI8K5WK0G7R1</v>
      </c>
      <c r="N91" s="1" t="s">
        <v>327</v>
      </c>
      <c r="O91" s="1" t="s">
        <v>328</v>
      </c>
      <c r="P91" s="1" t="s">
        <v>573</v>
      </c>
      <c r="Q91" s="1" t="s">
        <v>245</v>
      </c>
      <c r="R91" s="1" t="s">
        <v>246</v>
      </c>
      <c r="S91" s="1" t="s">
        <v>99</v>
      </c>
      <c r="T91" s="1" t="s">
        <v>111</v>
      </c>
      <c r="U91" s="1" t="s">
        <v>106</v>
      </c>
      <c r="V91" s="1" t="s">
        <v>93</v>
      </c>
      <c r="W91" s="1" t="s">
        <v>102</v>
      </c>
      <c r="X91" s="8">
        <v>6</v>
      </c>
      <c r="Y91" s="13">
        <v>14</v>
      </c>
      <c r="Z91" s="17">
        <v>35</v>
      </c>
      <c r="AA91" s="9"/>
      <c r="AB91" s="9"/>
      <c r="AC91" s="9"/>
      <c r="AD91" s="9"/>
      <c r="AE91" s="9"/>
      <c r="AF91" s="9"/>
      <c r="AG91" s="9"/>
      <c r="AH91" s="9"/>
      <c r="AI91" s="9">
        <v>1</v>
      </c>
      <c r="AJ91" s="9">
        <v>3</v>
      </c>
      <c r="AK91" s="9">
        <v>1</v>
      </c>
      <c r="AL91" s="9">
        <v>1</v>
      </c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</row>
    <row r="92" spans="1:98" ht="33.75" x14ac:dyDescent="0.2">
      <c r="A92" s="1">
        <v>34</v>
      </c>
      <c r="B92" s="1" t="s">
        <v>163</v>
      </c>
      <c r="C92" s="1" t="s">
        <v>91</v>
      </c>
      <c r="D92" s="1" t="s">
        <v>92</v>
      </c>
      <c r="E92" s="1"/>
      <c r="F92" s="1" t="s">
        <v>576</v>
      </c>
      <c r="G92" s="1" t="s">
        <v>93</v>
      </c>
      <c r="H92" s="1" t="s">
        <v>94</v>
      </c>
      <c r="I92" s="1" t="s">
        <v>93</v>
      </c>
      <c r="J92" s="1" t="s">
        <v>25</v>
      </c>
      <c r="K92" s="1" t="s">
        <v>95</v>
      </c>
      <c r="L92" s="1" t="s">
        <v>96</v>
      </c>
      <c r="M92" s="19" t="str">
        <f t="shared" si="2"/>
        <v>L2BIA9K5M20TWHT</v>
      </c>
      <c r="N92" s="1" t="s">
        <v>117</v>
      </c>
      <c r="O92" s="1" t="s">
        <v>118</v>
      </c>
      <c r="P92" s="1" t="s">
        <v>577</v>
      </c>
      <c r="Q92" s="1" t="s">
        <v>245</v>
      </c>
      <c r="R92" s="1" t="s">
        <v>246</v>
      </c>
      <c r="S92" s="1" t="s">
        <v>99</v>
      </c>
      <c r="T92" s="1" t="s">
        <v>100</v>
      </c>
      <c r="U92" s="1" t="s">
        <v>101</v>
      </c>
      <c r="V92" s="1" t="s">
        <v>93</v>
      </c>
      <c r="W92" s="1" t="s">
        <v>102</v>
      </c>
      <c r="X92" s="8">
        <v>5</v>
      </c>
      <c r="Y92" s="13">
        <v>14</v>
      </c>
      <c r="Z92" s="17">
        <v>35</v>
      </c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>
        <v>3</v>
      </c>
      <c r="AQ92" s="9">
        <v>1</v>
      </c>
      <c r="AR92" s="9">
        <v>1</v>
      </c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</row>
    <row r="93" spans="1:98" ht="33.75" x14ac:dyDescent="0.2">
      <c r="A93" s="1">
        <v>34</v>
      </c>
      <c r="B93" s="1" t="s">
        <v>163</v>
      </c>
      <c r="C93" s="1" t="s">
        <v>91</v>
      </c>
      <c r="D93" s="1" t="s">
        <v>92</v>
      </c>
      <c r="E93" s="1"/>
      <c r="F93" s="1" t="s">
        <v>579</v>
      </c>
      <c r="G93" s="1" t="s">
        <v>93</v>
      </c>
      <c r="H93" s="1" t="s">
        <v>94</v>
      </c>
      <c r="I93" s="1" t="s">
        <v>93</v>
      </c>
      <c r="J93" s="1" t="s">
        <v>25</v>
      </c>
      <c r="K93" s="1" t="s">
        <v>95</v>
      </c>
      <c r="L93" s="1" t="s">
        <v>96</v>
      </c>
      <c r="M93" s="19" t="str">
        <f t="shared" si="2"/>
        <v>N4OIA6KAK90G77G</v>
      </c>
      <c r="N93" s="1" t="s">
        <v>574</v>
      </c>
      <c r="O93" s="1" t="s">
        <v>575</v>
      </c>
      <c r="P93" s="1" t="s">
        <v>578</v>
      </c>
      <c r="Q93" s="1" t="s">
        <v>97</v>
      </c>
      <c r="R93" s="1" t="s">
        <v>98</v>
      </c>
      <c r="S93" s="1" t="s">
        <v>99</v>
      </c>
      <c r="T93" s="1" t="s">
        <v>100</v>
      </c>
      <c r="U93" s="1" t="s">
        <v>101</v>
      </c>
      <c r="V93" s="1" t="s">
        <v>93</v>
      </c>
      <c r="W93" s="1" t="s">
        <v>102</v>
      </c>
      <c r="X93" s="8">
        <v>5</v>
      </c>
      <c r="Y93" s="13">
        <v>14</v>
      </c>
      <c r="Z93" s="17">
        <v>35</v>
      </c>
      <c r="AA93" s="9"/>
      <c r="AB93" s="9"/>
      <c r="AC93" s="9"/>
      <c r="AD93" s="9"/>
      <c r="AE93" s="9"/>
      <c r="AF93" s="9"/>
      <c r="AG93" s="9"/>
      <c r="AH93" s="9"/>
      <c r="AI93" s="9">
        <v>5</v>
      </c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</row>
    <row r="94" spans="1:98" ht="22.5" x14ac:dyDescent="0.2">
      <c r="A94" s="1">
        <v>34</v>
      </c>
      <c r="B94" s="1" t="s">
        <v>163</v>
      </c>
      <c r="C94" s="1" t="s">
        <v>103</v>
      </c>
      <c r="D94" s="1" t="s">
        <v>104</v>
      </c>
      <c r="E94" s="1"/>
      <c r="F94" s="1" t="s">
        <v>580</v>
      </c>
      <c r="G94" s="1" t="s">
        <v>93</v>
      </c>
      <c r="H94" s="1" t="s">
        <v>94</v>
      </c>
      <c r="I94" s="1" t="s">
        <v>113</v>
      </c>
      <c r="J94" s="1" t="s">
        <v>114</v>
      </c>
      <c r="K94" s="1" t="s">
        <v>115</v>
      </c>
      <c r="L94" s="1" t="s">
        <v>294</v>
      </c>
      <c r="M94" s="19" t="str">
        <f t="shared" si="2"/>
        <v>L3VQB1KAUG4JBLK</v>
      </c>
      <c r="N94" s="1" t="s">
        <v>109</v>
      </c>
      <c r="O94" s="1" t="s">
        <v>110</v>
      </c>
      <c r="P94" s="1" t="s">
        <v>581</v>
      </c>
      <c r="Q94" s="1" t="s">
        <v>245</v>
      </c>
      <c r="R94" s="1" t="s">
        <v>246</v>
      </c>
      <c r="S94" s="1" t="s">
        <v>99</v>
      </c>
      <c r="T94" s="1" t="s">
        <v>111</v>
      </c>
      <c r="U94" s="1" t="s">
        <v>106</v>
      </c>
      <c r="V94" s="1" t="s">
        <v>93</v>
      </c>
      <c r="W94" s="1" t="s">
        <v>102</v>
      </c>
      <c r="X94" s="8">
        <v>5</v>
      </c>
      <c r="Y94" s="13">
        <v>16</v>
      </c>
      <c r="Z94" s="17">
        <v>40</v>
      </c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>
        <v>1</v>
      </c>
      <c r="AO94" s="9">
        <v>1</v>
      </c>
      <c r="AP94" s="9">
        <v>1</v>
      </c>
      <c r="AQ94" s="9">
        <v>1</v>
      </c>
      <c r="AR94" s="9">
        <v>1</v>
      </c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</row>
    <row r="95" spans="1:98" ht="22.5" x14ac:dyDescent="0.2">
      <c r="A95" s="1">
        <v>34</v>
      </c>
      <c r="B95" s="1" t="s">
        <v>107</v>
      </c>
      <c r="C95" s="1" t="s">
        <v>33</v>
      </c>
      <c r="D95" s="1" t="s">
        <v>108</v>
      </c>
      <c r="E95" s="1"/>
      <c r="F95" s="1" t="s">
        <v>582</v>
      </c>
      <c r="G95" s="1" t="s">
        <v>93</v>
      </c>
      <c r="H95" s="1" t="s">
        <v>94</v>
      </c>
      <c r="I95" s="1" t="s">
        <v>93</v>
      </c>
      <c r="J95" s="1" t="s">
        <v>114</v>
      </c>
      <c r="K95" s="1" t="s">
        <v>115</v>
      </c>
      <c r="L95" s="1" t="s">
        <v>294</v>
      </c>
      <c r="M95" s="19" t="str">
        <f t="shared" si="2"/>
        <v>K3VQB0KAUG4G60V</v>
      </c>
      <c r="N95" s="1" t="s">
        <v>409</v>
      </c>
      <c r="O95" s="1" t="s">
        <v>410</v>
      </c>
      <c r="P95" s="1" t="s">
        <v>581</v>
      </c>
      <c r="Q95" s="1" t="s">
        <v>245</v>
      </c>
      <c r="R95" s="1" t="s">
        <v>246</v>
      </c>
      <c r="S95" s="1" t="s">
        <v>99</v>
      </c>
      <c r="T95" s="1" t="s">
        <v>111</v>
      </c>
      <c r="U95" s="1" t="s">
        <v>106</v>
      </c>
      <c r="V95" s="1" t="s">
        <v>93</v>
      </c>
      <c r="W95" s="1" t="s">
        <v>102</v>
      </c>
      <c r="X95" s="8">
        <v>6</v>
      </c>
      <c r="Y95" s="13">
        <v>14</v>
      </c>
      <c r="Z95" s="17">
        <v>35</v>
      </c>
      <c r="AA95" s="9"/>
      <c r="AB95" s="9"/>
      <c r="AC95" s="9"/>
      <c r="AD95" s="9"/>
      <c r="AE95" s="9"/>
      <c r="AF95" s="9"/>
      <c r="AG95" s="9"/>
      <c r="AH95" s="9">
        <v>1</v>
      </c>
      <c r="AI95" s="9">
        <v>2</v>
      </c>
      <c r="AJ95" s="9"/>
      <c r="AK95" s="9">
        <v>1</v>
      </c>
      <c r="AL95" s="9">
        <v>2</v>
      </c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</row>
    <row r="96" spans="1:98" ht="33.75" x14ac:dyDescent="0.2">
      <c r="A96" s="1">
        <v>34</v>
      </c>
      <c r="B96" s="1" t="s">
        <v>107</v>
      </c>
      <c r="C96" s="1" t="s">
        <v>91</v>
      </c>
      <c r="D96" s="1" t="s">
        <v>92</v>
      </c>
      <c r="E96" s="1"/>
      <c r="F96" s="1" t="s">
        <v>584</v>
      </c>
      <c r="G96" s="1" t="s">
        <v>93</v>
      </c>
      <c r="H96" s="1" t="s">
        <v>94</v>
      </c>
      <c r="I96" s="1" t="s">
        <v>93</v>
      </c>
      <c r="J96" s="1" t="s">
        <v>114</v>
      </c>
      <c r="K96" s="1" t="s">
        <v>115</v>
      </c>
      <c r="L96" s="1" t="s">
        <v>294</v>
      </c>
      <c r="M96" s="19" t="str">
        <f t="shared" si="2"/>
        <v>J3VIA6K8HM4TWHT</v>
      </c>
      <c r="N96" s="1" t="s">
        <v>117</v>
      </c>
      <c r="O96" s="1" t="s">
        <v>118</v>
      </c>
      <c r="P96" s="1" t="s">
        <v>583</v>
      </c>
      <c r="Q96" s="1" t="s">
        <v>245</v>
      </c>
      <c r="R96" s="1" t="s">
        <v>246</v>
      </c>
      <c r="S96" s="1" t="s">
        <v>99</v>
      </c>
      <c r="T96" s="1" t="s">
        <v>100</v>
      </c>
      <c r="U96" s="1" t="s">
        <v>101</v>
      </c>
      <c r="V96" s="1" t="s">
        <v>93</v>
      </c>
      <c r="W96" s="1" t="s">
        <v>102</v>
      </c>
      <c r="X96" s="8">
        <v>5</v>
      </c>
      <c r="Y96" s="13">
        <v>14</v>
      </c>
      <c r="Z96" s="17">
        <v>35</v>
      </c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>
        <v>5</v>
      </c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</row>
    <row r="97" spans="1:98" ht="45" x14ac:dyDescent="0.2">
      <c r="A97" s="1">
        <v>10</v>
      </c>
      <c r="B97" s="1" t="s">
        <v>112</v>
      </c>
      <c r="C97" s="1" t="s">
        <v>44</v>
      </c>
      <c r="D97" s="1" t="s">
        <v>197</v>
      </c>
      <c r="E97" s="1"/>
      <c r="F97" s="1" t="s">
        <v>589</v>
      </c>
      <c r="G97" s="1" t="s">
        <v>93</v>
      </c>
      <c r="H97" s="1" t="s">
        <v>94</v>
      </c>
      <c r="I97" s="1" t="s">
        <v>93</v>
      </c>
      <c r="J97" s="1" t="s">
        <v>25</v>
      </c>
      <c r="K97" s="1" t="s">
        <v>590</v>
      </c>
      <c r="L97" s="1" t="s">
        <v>96</v>
      </c>
      <c r="M97" s="19" t="str">
        <f t="shared" si="2"/>
        <v>W4RH40WFQB0F1CY</v>
      </c>
      <c r="N97" s="1" t="s">
        <v>488</v>
      </c>
      <c r="O97" s="1" t="s">
        <v>418</v>
      </c>
      <c r="P97" s="1" t="s">
        <v>591</v>
      </c>
      <c r="Q97" s="1" t="s">
        <v>130</v>
      </c>
      <c r="R97" s="1" t="s">
        <v>131</v>
      </c>
      <c r="S97" s="1" t="s">
        <v>99</v>
      </c>
      <c r="T97" s="1" t="s">
        <v>198</v>
      </c>
      <c r="U97" s="1" t="s">
        <v>323</v>
      </c>
      <c r="V97" s="1" t="s">
        <v>93</v>
      </c>
      <c r="W97" s="1" t="s">
        <v>102</v>
      </c>
      <c r="X97" s="8">
        <v>5</v>
      </c>
      <c r="Y97" s="13">
        <v>44</v>
      </c>
      <c r="Z97" s="17">
        <v>110</v>
      </c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>
        <v>2</v>
      </c>
      <c r="BO97" s="9">
        <v>2</v>
      </c>
      <c r="BP97" s="9">
        <v>1</v>
      </c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</row>
    <row r="98" spans="1:98" ht="45" x14ac:dyDescent="0.2">
      <c r="A98" s="1">
        <v>10</v>
      </c>
      <c r="B98" s="1" t="s">
        <v>112</v>
      </c>
      <c r="C98" s="1" t="s">
        <v>169</v>
      </c>
      <c r="D98" s="1" t="s">
        <v>170</v>
      </c>
      <c r="E98" s="1"/>
      <c r="F98" s="1" t="s">
        <v>596</v>
      </c>
      <c r="G98" s="1" t="s">
        <v>93</v>
      </c>
      <c r="H98" s="1" t="s">
        <v>94</v>
      </c>
      <c r="I98" s="1" t="s">
        <v>93</v>
      </c>
      <c r="J98" s="1" t="s">
        <v>25</v>
      </c>
      <c r="K98" s="1" t="s">
        <v>326</v>
      </c>
      <c r="L98" s="1" t="s">
        <v>96</v>
      </c>
      <c r="M98" s="19" t="str">
        <f t="shared" si="2"/>
        <v>W4RR34Z34O0F12S</v>
      </c>
      <c r="N98" s="1" t="s">
        <v>592</v>
      </c>
      <c r="O98" s="1" t="s">
        <v>593</v>
      </c>
      <c r="P98" s="1" t="s">
        <v>597</v>
      </c>
      <c r="Q98" s="1" t="s">
        <v>130</v>
      </c>
      <c r="R98" s="1" t="s">
        <v>131</v>
      </c>
      <c r="S98" s="1" t="s">
        <v>99</v>
      </c>
      <c r="T98" s="1" t="s">
        <v>171</v>
      </c>
      <c r="U98" s="1" t="s">
        <v>172</v>
      </c>
      <c r="V98" s="1" t="s">
        <v>93</v>
      </c>
      <c r="W98" s="1" t="s">
        <v>102</v>
      </c>
      <c r="X98" s="8">
        <v>7</v>
      </c>
      <c r="Y98" s="13">
        <v>40</v>
      </c>
      <c r="Z98" s="17">
        <v>99</v>
      </c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>
        <v>1</v>
      </c>
      <c r="BO98" s="9">
        <v>3</v>
      </c>
      <c r="BP98" s="9">
        <v>2</v>
      </c>
      <c r="BQ98" s="9">
        <v>1</v>
      </c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</row>
    <row r="99" spans="1:98" ht="45" x14ac:dyDescent="0.2">
      <c r="A99" s="1">
        <v>10</v>
      </c>
      <c r="B99" s="1" t="s">
        <v>112</v>
      </c>
      <c r="C99" s="1" t="s">
        <v>169</v>
      </c>
      <c r="D99" s="1" t="s">
        <v>170</v>
      </c>
      <c r="E99" s="1"/>
      <c r="F99" s="1" t="s">
        <v>596</v>
      </c>
      <c r="G99" s="1" t="s">
        <v>93</v>
      </c>
      <c r="H99" s="1" t="s">
        <v>94</v>
      </c>
      <c r="I99" s="1" t="s">
        <v>93</v>
      </c>
      <c r="J99" s="1" t="s">
        <v>25</v>
      </c>
      <c r="K99" s="1" t="s">
        <v>326</v>
      </c>
      <c r="L99" s="1" t="s">
        <v>96</v>
      </c>
      <c r="M99" s="19" t="str">
        <f t="shared" si="2"/>
        <v>W4RR34Z34O0JTMU</v>
      </c>
      <c r="N99" s="1" t="s">
        <v>219</v>
      </c>
      <c r="O99" s="1" t="s">
        <v>220</v>
      </c>
      <c r="P99" s="1" t="s">
        <v>597</v>
      </c>
      <c r="Q99" s="1" t="s">
        <v>130</v>
      </c>
      <c r="R99" s="1" t="s">
        <v>131</v>
      </c>
      <c r="S99" s="1" t="s">
        <v>99</v>
      </c>
      <c r="T99" s="1" t="s">
        <v>171</v>
      </c>
      <c r="U99" s="1" t="s">
        <v>172</v>
      </c>
      <c r="V99" s="1" t="s">
        <v>93</v>
      </c>
      <c r="W99" s="1" t="s">
        <v>102</v>
      </c>
      <c r="X99" s="8">
        <v>6</v>
      </c>
      <c r="Y99" s="13">
        <v>40</v>
      </c>
      <c r="Z99" s="17">
        <v>99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>
        <v>1</v>
      </c>
      <c r="BO99" s="9">
        <v>2</v>
      </c>
      <c r="BP99" s="9">
        <v>3</v>
      </c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</row>
    <row r="100" spans="1:98" ht="45" x14ac:dyDescent="0.2">
      <c r="A100" s="1">
        <v>10</v>
      </c>
      <c r="B100" s="1" t="s">
        <v>112</v>
      </c>
      <c r="C100" s="1" t="s">
        <v>169</v>
      </c>
      <c r="D100" s="1" t="s">
        <v>170</v>
      </c>
      <c r="E100" s="1"/>
      <c r="F100" s="1" t="s">
        <v>598</v>
      </c>
      <c r="G100" s="1" t="s">
        <v>93</v>
      </c>
      <c r="H100" s="1" t="s">
        <v>94</v>
      </c>
      <c r="I100" s="1" t="s">
        <v>93</v>
      </c>
      <c r="J100" s="1" t="s">
        <v>114</v>
      </c>
      <c r="K100" s="1" t="s">
        <v>250</v>
      </c>
      <c r="L100" s="1" t="s">
        <v>542</v>
      </c>
      <c r="M100" s="19" t="str">
        <f t="shared" si="2"/>
        <v>W4RR58Z2V42G79I</v>
      </c>
      <c r="N100" s="1" t="s">
        <v>594</v>
      </c>
      <c r="O100" s="1" t="s">
        <v>595</v>
      </c>
      <c r="P100" s="1" t="s">
        <v>599</v>
      </c>
      <c r="Q100" s="1" t="s">
        <v>130</v>
      </c>
      <c r="R100" s="1" t="s">
        <v>131</v>
      </c>
      <c r="S100" s="1" t="s">
        <v>99</v>
      </c>
      <c r="T100" s="1" t="s">
        <v>171</v>
      </c>
      <c r="U100" s="1" t="s">
        <v>172</v>
      </c>
      <c r="V100" s="1" t="s">
        <v>93</v>
      </c>
      <c r="W100" s="1" t="s">
        <v>102</v>
      </c>
      <c r="X100" s="8">
        <v>5</v>
      </c>
      <c r="Y100" s="13">
        <v>44</v>
      </c>
      <c r="Z100" s="17">
        <v>110</v>
      </c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>
        <v>2</v>
      </c>
      <c r="BO100" s="9">
        <v>2</v>
      </c>
      <c r="BP100" s="9">
        <v>1</v>
      </c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</row>
    <row r="101" spans="1:98" ht="45" x14ac:dyDescent="0.2">
      <c r="A101" s="1">
        <v>10</v>
      </c>
      <c r="B101" s="1" t="s">
        <v>112</v>
      </c>
      <c r="C101" s="1" t="s">
        <v>120</v>
      </c>
      <c r="D101" s="1" t="s">
        <v>121</v>
      </c>
      <c r="E101" s="1"/>
      <c r="F101" s="1" t="s">
        <v>453</v>
      </c>
      <c r="G101" s="1" t="s">
        <v>93</v>
      </c>
      <c r="H101" s="1" t="s">
        <v>94</v>
      </c>
      <c r="I101" s="1" t="s">
        <v>93</v>
      </c>
      <c r="J101" s="1" t="s">
        <v>25</v>
      </c>
      <c r="K101" s="1" t="s">
        <v>413</v>
      </c>
      <c r="L101" s="1" t="s">
        <v>96</v>
      </c>
      <c r="M101" s="19" t="str">
        <f t="shared" ref="M101:M132" si="3">F101&amp;N101</f>
        <v>W3RK60KBE30FJ3O</v>
      </c>
      <c r="N101" s="1" t="s">
        <v>587</v>
      </c>
      <c r="O101" s="1" t="s">
        <v>588</v>
      </c>
      <c r="P101" s="1" t="s">
        <v>454</v>
      </c>
      <c r="Q101" s="1" t="s">
        <v>130</v>
      </c>
      <c r="R101" s="1" t="s">
        <v>131</v>
      </c>
      <c r="S101" s="1" t="s">
        <v>99</v>
      </c>
      <c r="T101" s="1" t="s">
        <v>122</v>
      </c>
      <c r="U101" s="1" t="s">
        <v>249</v>
      </c>
      <c r="V101" s="1" t="s">
        <v>93</v>
      </c>
      <c r="W101" s="1" t="s">
        <v>102</v>
      </c>
      <c r="X101" s="8">
        <v>350</v>
      </c>
      <c r="Y101" s="13">
        <v>80</v>
      </c>
      <c r="Z101" s="17">
        <v>200</v>
      </c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>
        <v>75</v>
      </c>
      <c r="BO101" s="9">
        <v>100</v>
      </c>
      <c r="BP101" s="9">
        <v>100</v>
      </c>
      <c r="BQ101" s="9">
        <v>75</v>
      </c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</row>
    <row r="102" spans="1:98" ht="33.75" x14ac:dyDescent="0.2">
      <c r="A102" s="1">
        <v>16</v>
      </c>
      <c r="B102" s="1" t="s">
        <v>112</v>
      </c>
      <c r="C102" s="1" t="s">
        <v>33</v>
      </c>
      <c r="D102" s="1" t="s">
        <v>108</v>
      </c>
      <c r="E102" s="1"/>
      <c r="F102" s="1" t="s">
        <v>543</v>
      </c>
      <c r="G102" s="1" t="s">
        <v>93</v>
      </c>
      <c r="H102" s="1" t="s">
        <v>94</v>
      </c>
      <c r="I102" s="1" t="s">
        <v>113</v>
      </c>
      <c r="J102" s="1" t="s">
        <v>114</v>
      </c>
      <c r="K102" s="1" t="s">
        <v>544</v>
      </c>
      <c r="L102" s="1" t="s">
        <v>411</v>
      </c>
      <c r="M102" s="19" t="str">
        <f t="shared" si="3"/>
        <v>V3BB26KBXI2A41I</v>
      </c>
      <c r="N102" s="1" t="s">
        <v>600</v>
      </c>
      <c r="O102" s="1" t="s">
        <v>601</v>
      </c>
      <c r="P102" s="1" t="s">
        <v>545</v>
      </c>
      <c r="Q102" s="1" t="s">
        <v>130</v>
      </c>
      <c r="R102" s="1" t="s">
        <v>131</v>
      </c>
      <c r="S102" s="1" t="s">
        <v>133</v>
      </c>
      <c r="T102" s="1" t="s">
        <v>111</v>
      </c>
      <c r="U102" s="1" t="s">
        <v>145</v>
      </c>
      <c r="V102" s="1" t="s">
        <v>93</v>
      </c>
      <c r="W102" s="1" t="s">
        <v>102</v>
      </c>
      <c r="X102" s="8">
        <v>5</v>
      </c>
      <c r="Y102" s="13">
        <v>32</v>
      </c>
      <c r="Z102" s="17">
        <v>80</v>
      </c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>
        <v>1</v>
      </c>
      <c r="BO102" s="9">
        <v>1</v>
      </c>
      <c r="BP102" s="9">
        <v>2</v>
      </c>
      <c r="BQ102" s="9">
        <v>1</v>
      </c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</row>
    <row r="103" spans="1:98" ht="33.75" x14ac:dyDescent="0.2">
      <c r="A103" s="1">
        <v>30</v>
      </c>
      <c r="B103" s="1" t="s">
        <v>163</v>
      </c>
      <c r="C103" s="1" t="s">
        <v>251</v>
      </c>
      <c r="D103" s="1" t="s">
        <v>237</v>
      </c>
      <c r="E103" s="1"/>
      <c r="F103" s="1" t="s">
        <v>604</v>
      </c>
      <c r="G103" s="1" t="s">
        <v>93</v>
      </c>
      <c r="H103" s="1" t="s">
        <v>94</v>
      </c>
      <c r="I103" s="1" t="s">
        <v>113</v>
      </c>
      <c r="J103" s="1" t="s">
        <v>114</v>
      </c>
      <c r="K103" s="1" t="s">
        <v>115</v>
      </c>
      <c r="L103" s="1" t="s">
        <v>236</v>
      </c>
      <c r="M103" s="19" t="str">
        <f t="shared" si="3"/>
        <v>I4RG06K8HM3P0X5</v>
      </c>
      <c r="N103" s="1" t="s">
        <v>602</v>
      </c>
      <c r="O103" s="1" t="s">
        <v>603</v>
      </c>
      <c r="P103" s="1" t="s">
        <v>492</v>
      </c>
      <c r="Q103" s="1" t="s">
        <v>97</v>
      </c>
      <c r="R103" s="1" t="s">
        <v>98</v>
      </c>
      <c r="S103" s="1" t="s">
        <v>99</v>
      </c>
      <c r="T103" s="1" t="s">
        <v>237</v>
      </c>
      <c r="U103" s="1" t="s">
        <v>329</v>
      </c>
      <c r="V103" s="1" t="s">
        <v>93</v>
      </c>
      <c r="W103" s="1" t="s">
        <v>102</v>
      </c>
      <c r="X103" s="8">
        <v>5</v>
      </c>
      <c r="Y103" s="13">
        <v>16</v>
      </c>
      <c r="Z103" s="17">
        <v>40</v>
      </c>
      <c r="AA103" s="9">
        <v>1</v>
      </c>
      <c r="AB103" s="9">
        <v>1</v>
      </c>
      <c r="AC103" s="9">
        <v>1</v>
      </c>
      <c r="AD103" s="9"/>
      <c r="AE103" s="9">
        <v>1</v>
      </c>
      <c r="AF103" s="9">
        <v>1</v>
      </c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</row>
    <row r="104" spans="1:98" ht="33.75" x14ac:dyDescent="0.2">
      <c r="A104" s="1">
        <v>30</v>
      </c>
      <c r="B104" s="1" t="s">
        <v>107</v>
      </c>
      <c r="C104" s="1" t="s">
        <v>91</v>
      </c>
      <c r="D104" s="1" t="s">
        <v>92</v>
      </c>
      <c r="E104" s="1"/>
      <c r="F104" s="1" t="s">
        <v>607</v>
      </c>
      <c r="G104" s="1" t="s">
        <v>93</v>
      </c>
      <c r="H104" s="1" t="s">
        <v>94</v>
      </c>
      <c r="I104" s="1" t="s">
        <v>93</v>
      </c>
      <c r="J104" s="1" t="s">
        <v>114</v>
      </c>
      <c r="K104" s="1" t="s">
        <v>285</v>
      </c>
      <c r="L104" s="1" t="s">
        <v>302</v>
      </c>
      <c r="M104" s="19" t="str">
        <f t="shared" si="3"/>
        <v>K4RI08K6YW1A60U</v>
      </c>
      <c r="N104" s="1" t="s">
        <v>605</v>
      </c>
      <c r="O104" s="1" t="s">
        <v>606</v>
      </c>
      <c r="P104" s="1" t="s">
        <v>303</v>
      </c>
      <c r="Q104" s="1" t="s">
        <v>245</v>
      </c>
      <c r="R104" s="1" t="s">
        <v>246</v>
      </c>
      <c r="S104" s="1" t="s">
        <v>99</v>
      </c>
      <c r="T104" s="1" t="s">
        <v>100</v>
      </c>
      <c r="U104" s="1" t="s">
        <v>101</v>
      </c>
      <c r="V104" s="1" t="s">
        <v>93</v>
      </c>
      <c r="W104" s="1" t="s">
        <v>102</v>
      </c>
      <c r="X104" s="8">
        <v>5</v>
      </c>
      <c r="Y104" s="13">
        <v>8</v>
      </c>
      <c r="Z104" s="17">
        <v>20</v>
      </c>
      <c r="AA104" s="9"/>
      <c r="AB104" s="9">
        <v>1</v>
      </c>
      <c r="AC104" s="9"/>
      <c r="AD104" s="9"/>
      <c r="AE104" s="9"/>
      <c r="AF104" s="9"/>
      <c r="AG104" s="9"/>
      <c r="AH104" s="9">
        <v>1</v>
      </c>
      <c r="AI104" s="9">
        <v>1</v>
      </c>
      <c r="AJ104" s="9"/>
      <c r="AK104" s="9">
        <v>1</v>
      </c>
      <c r="AL104" s="9">
        <v>1</v>
      </c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</row>
    <row r="105" spans="1:98" ht="22.5" x14ac:dyDescent="0.2">
      <c r="A105" s="1">
        <v>8</v>
      </c>
      <c r="B105" s="1" t="s">
        <v>112</v>
      </c>
      <c r="C105" s="1" t="s">
        <v>155</v>
      </c>
      <c r="D105" s="1" t="s">
        <v>156</v>
      </c>
      <c r="E105" s="1"/>
      <c r="F105" s="1" t="s">
        <v>610</v>
      </c>
      <c r="G105" s="1" t="s">
        <v>113</v>
      </c>
      <c r="H105" s="1" t="s">
        <v>5</v>
      </c>
      <c r="I105" s="1" t="s">
        <v>93</v>
      </c>
      <c r="J105" s="1" t="s">
        <v>25</v>
      </c>
      <c r="K105" s="1" t="s">
        <v>179</v>
      </c>
      <c r="L105" s="1" t="s">
        <v>96</v>
      </c>
      <c r="M105" s="19" t="str">
        <f t="shared" si="3"/>
        <v>W4RG48D4ON0F7WJ</v>
      </c>
      <c r="N105" s="1" t="s">
        <v>611</v>
      </c>
      <c r="O105" s="1" t="s">
        <v>612</v>
      </c>
      <c r="P105" s="1" t="s">
        <v>613</v>
      </c>
      <c r="Q105" s="1" t="s">
        <v>130</v>
      </c>
      <c r="R105" s="1" t="s">
        <v>131</v>
      </c>
      <c r="S105" s="1" t="s">
        <v>168</v>
      </c>
      <c r="T105" s="1" t="s">
        <v>158</v>
      </c>
      <c r="U105" s="1" t="s">
        <v>243</v>
      </c>
      <c r="V105" s="1" t="s">
        <v>93</v>
      </c>
      <c r="W105" s="1" t="s">
        <v>102</v>
      </c>
      <c r="X105" s="8">
        <v>6</v>
      </c>
      <c r="Y105" s="13">
        <v>60</v>
      </c>
      <c r="Z105" s="17">
        <v>150</v>
      </c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>
        <v>3</v>
      </c>
      <c r="AV105" s="9">
        <v>3</v>
      </c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</row>
    <row r="106" spans="1:98" ht="45" x14ac:dyDescent="0.2">
      <c r="A106" s="1">
        <v>8</v>
      </c>
      <c r="B106" s="1" t="s">
        <v>112</v>
      </c>
      <c r="C106" s="1" t="s">
        <v>91</v>
      </c>
      <c r="D106" s="1" t="s">
        <v>92</v>
      </c>
      <c r="E106" s="1"/>
      <c r="F106" s="1" t="s">
        <v>614</v>
      </c>
      <c r="G106" s="1" t="s">
        <v>93</v>
      </c>
      <c r="H106" s="1" t="s">
        <v>94</v>
      </c>
      <c r="I106" s="1" t="s">
        <v>93</v>
      </c>
      <c r="J106" s="1" t="s">
        <v>25</v>
      </c>
      <c r="K106" s="1" t="s">
        <v>485</v>
      </c>
      <c r="L106" s="1" t="s">
        <v>96</v>
      </c>
      <c r="M106" s="19" t="str">
        <f t="shared" si="3"/>
        <v>W4RP22KC300JTMU</v>
      </c>
      <c r="N106" s="1" t="s">
        <v>219</v>
      </c>
      <c r="O106" s="1" t="s">
        <v>220</v>
      </c>
      <c r="P106" s="1" t="s">
        <v>615</v>
      </c>
      <c r="Q106" s="1" t="s">
        <v>130</v>
      </c>
      <c r="R106" s="1" t="s">
        <v>131</v>
      </c>
      <c r="S106" s="1" t="s">
        <v>99</v>
      </c>
      <c r="T106" s="1" t="s">
        <v>119</v>
      </c>
      <c r="U106" s="1" t="s">
        <v>293</v>
      </c>
      <c r="V106" s="1" t="s">
        <v>93</v>
      </c>
      <c r="W106" s="1" t="s">
        <v>102</v>
      </c>
      <c r="X106" s="8">
        <v>5</v>
      </c>
      <c r="Y106" s="13">
        <v>26</v>
      </c>
      <c r="Z106" s="17">
        <v>65</v>
      </c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>
        <v>2</v>
      </c>
      <c r="BO106" s="9"/>
      <c r="BP106" s="9"/>
      <c r="BQ106" s="9">
        <v>3</v>
      </c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</row>
    <row r="107" spans="1:98" ht="22.5" x14ac:dyDescent="0.2">
      <c r="A107" s="1">
        <v>8</v>
      </c>
      <c r="B107" s="1" t="s">
        <v>408</v>
      </c>
      <c r="C107" s="1" t="s">
        <v>166</v>
      </c>
      <c r="D107" s="1" t="s">
        <v>167</v>
      </c>
      <c r="E107" s="1"/>
      <c r="F107" s="1" t="s">
        <v>616</v>
      </c>
      <c r="G107" s="1" t="s">
        <v>113</v>
      </c>
      <c r="H107" s="1" t="s">
        <v>5</v>
      </c>
      <c r="I107" s="1" t="s">
        <v>93</v>
      </c>
      <c r="J107" s="1" t="s">
        <v>25</v>
      </c>
      <c r="K107" s="1" t="s">
        <v>95</v>
      </c>
      <c r="L107" s="1" t="s">
        <v>96</v>
      </c>
      <c r="M107" s="19" t="str">
        <f t="shared" si="3"/>
        <v>M3BG43D4SB0P0EJ</v>
      </c>
      <c r="N107" s="1" t="s">
        <v>608</v>
      </c>
      <c r="O107" s="1" t="s">
        <v>609</v>
      </c>
      <c r="P107" s="1" t="s">
        <v>617</v>
      </c>
      <c r="Q107" s="1" t="s">
        <v>130</v>
      </c>
      <c r="R107" s="1" t="s">
        <v>131</v>
      </c>
      <c r="S107" s="1" t="s">
        <v>168</v>
      </c>
      <c r="T107" s="1" t="s">
        <v>111</v>
      </c>
      <c r="U107" s="1" t="s">
        <v>145</v>
      </c>
      <c r="V107" s="1" t="s">
        <v>26</v>
      </c>
      <c r="W107" s="1" t="s">
        <v>46</v>
      </c>
      <c r="X107" s="8">
        <v>6</v>
      </c>
      <c r="Y107" s="13">
        <v>68</v>
      </c>
      <c r="Z107" s="17">
        <v>170</v>
      </c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>
        <v>2</v>
      </c>
      <c r="AU107" s="9"/>
      <c r="AV107" s="9">
        <v>4</v>
      </c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</row>
    <row r="108" spans="1:98" ht="22.5" x14ac:dyDescent="0.2">
      <c r="A108" s="1">
        <v>8</v>
      </c>
      <c r="B108" s="1" t="s">
        <v>408</v>
      </c>
      <c r="C108" s="1" t="s">
        <v>166</v>
      </c>
      <c r="D108" s="1" t="s">
        <v>167</v>
      </c>
      <c r="E108" s="1"/>
      <c r="F108" s="1" t="s">
        <v>618</v>
      </c>
      <c r="G108" s="1" t="s">
        <v>113</v>
      </c>
      <c r="H108" s="1" t="s">
        <v>5</v>
      </c>
      <c r="I108" s="1" t="s">
        <v>93</v>
      </c>
      <c r="J108" s="1" t="s">
        <v>25</v>
      </c>
      <c r="K108" s="1" t="s">
        <v>95</v>
      </c>
      <c r="L108" s="1" t="s">
        <v>96</v>
      </c>
      <c r="M108" s="19" t="str">
        <f t="shared" si="3"/>
        <v>M3YG46D4XY0F9YD</v>
      </c>
      <c r="N108" s="1" t="s">
        <v>528</v>
      </c>
      <c r="O108" s="1" t="s">
        <v>529</v>
      </c>
      <c r="P108" s="1" t="s">
        <v>619</v>
      </c>
      <c r="Q108" s="1" t="s">
        <v>130</v>
      </c>
      <c r="R108" s="1" t="s">
        <v>131</v>
      </c>
      <c r="S108" s="1" t="s">
        <v>168</v>
      </c>
      <c r="T108" s="1" t="s">
        <v>244</v>
      </c>
      <c r="U108" s="1" t="s">
        <v>243</v>
      </c>
      <c r="V108" s="1" t="s">
        <v>26</v>
      </c>
      <c r="W108" s="1" t="s">
        <v>46</v>
      </c>
      <c r="X108" s="8">
        <v>21</v>
      </c>
      <c r="Y108" s="13">
        <v>60</v>
      </c>
      <c r="Z108" s="17">
        <v>150</v>
      </c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>
        <v>4</v>
      </c>
      <c r="AY108" s="9">
        <v>5</v>
      </c>
      <c r="AZ108" s="9">
        <v>7</v>
      </c>
      <c r="BA108" s="9">
        <v>4</v>
      </c>
      <c r="BB108" s="9"/>
      <c r="BC108" s="9">
        <v>1</v>
      </c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</row>
    <row r="109" spans="1:98" ht="33.75" x14ac:dyDescent="0.2">
      <c r="A109" s="1">
        <v>15</v>
      </c>
      <c r="B109" s="1" t="s">
        <v>60</v>
      </c>
      <c r="C109" s="1" t="s">
        <v>41</v>
      </c>
      <c r="D109" s="1" t="s">
        <v>239</v>
      </c>
      <c r="E109" s="1"/>
      <c r="F109" s="1" t="s">
        <v>620</v>
      </c>
      <c r="G109" s="1" t="s">
        <v>93</v>
      </c>
      <c r="H109" s="1" t="s">
        <v>94</v>
      </c>
      <c r="I109" s="1" t="s">
        <v>113</v>
      </c>
      <c r="J109" s="1" t="s">
        <v>114</v>
      </c>
      <c r="K109" s="1" t="s">
        <v>285</v>
      </c>
      <c r="L109" s="1" t="s">
        <v>302</v>
      </c>
      <c r="M109" s="19" t="str">
        <f t="shared" si="3"/>
        <v>U2RF00KCD31G5M3</v>
      </c>
      <c r="N109" s="1" t="s">
        <v>621</v>
      </c>
      <c r="O109" s="1" t="s">
        <v>622</v>
      </c>
      <c r="P109" s="1" t="s">
        <v>530</v>
      </c>
      <c r="Q109" s="1" t="s">
        <v>290</v>
      </c>
      <c r="R109" s="1" t="s">
        <v>291</v>
      </c>
      <c r="S109" s="1" t="s">
        <v>238</v>
      </c>
      <c r="T109" s="1" t="s">
        <v>128</v>
      </c>
      <c r="U109" s="1" t="s">
        <v>531</v>
      </c>
      <c r="V109" s="1" t="s">
        <v>93</v>
      </c>
      <c r="W109" s="1" t="s">
        <v>102</v>
      </c>
      <c r="X109" s="8">
        <v>28</v>
      </c>
      <c r="Y109" s="13">
        <v>7</v>
      </c>
      <c r="Z109" s="17">
        <v>18</v>
      </c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>
        <v>24</v>
      </c>
      <c r="BP109" s="9">
        <v>1</v>
      </c>
      <c r="BQ109" s="9">
        <v>1</v>
      </c>
      <c r="BR109" s="9">
        <v>2</v>
      </c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</row>
    <row r="110" spans="1:98" ht="45" x14ac:dyDescent="0.2">
      <c r="A110" s="1">
        <v>15</v>
      </c>
      <c r="B110" s="1" t="s">
        <v>112</v>
      </c>
      <c r="C110" s="1" t="s">
        <v>40</v>
      </c>
      <c r="D110" s="1" t="s">
        <v>129</v>
      </c>
      <c r="E110" s="1"/>
      <c r="F110" s="1" t="s">
        <v>623</v>
      </c>
      <c r="G110" s="1" t="s">
        <v>93</v>
      </c>
      <c r="H110" s="1" t="s">
        <v>94</v>
      </c>
      <c r="I110" s="1" t="s">
        <v>93</v>
      </c>
      <c r="J110" s="1" t="s">
        <v>25</v>
      </c>
      <c r="K110" s="1" t="s">
        <v>534</v>
      </c>
      <c r="L110" s="1" t="s">
        <v>96</v>
      </c>
      <c r="M110" s="19" t="str">
        <f t="shared" si="3"/>
        <v>O2BC06KBBT0A41D</v>
      </c>
      <c r="N110" s="1" t="s">
        <v>624</v>
      </c>
      <c r="O110" s="1" t="s">
        <v>625</v>
      </c>
      <c r="P110" s="1" t="s">
        <v>626</v>
      </c>
      <c r="Q110" s="1" t="s">
        <v>130</v>
      </c>
      <c r="R110" s="1" t="s">
        <v>131</v>
      </c>
      <c r="S110" s="1" t="s">
        <v>238</v>
      </c>
      <c r="T110" s="1" t="s">
        <v>132</v>
      </c>
      <c r="U110" s="1" t="s">
        <v>140</v>
      </c>
      <c r="V110" s="1" t="s">
        <v>93</v>
      </c>
      <c r="W110" s="1" t="s">
        <v>102</v>
      </c>
      <c r="X110" s="8">
        <v>7</v>
      </c>
      <c r="Y110" s="13">
        <v>22</v>
      </c>
      <c r="Z110" s="17">
        <v>55</v>
      </c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>
        <v>3</v>
      </c>
      <c r="CE110" s="9"/>
      <c r="CF110" s="9"/>
      <c r="CG110" s="9">
        <v>4</v>
      </c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</row>
    <row r="111" spans="1:98" ht="33.75" x14ac:dyDescent="0.2">
      <c r="A111" s="1">
        <v>15</v>
      </c>
      <c r="B111" s="1" t="s">
        <v>112</v>
      </c>
      <c r="C111" s="1" t="s">
        <v>41</v>
      </c>
      <c r="D111" s="1" t="s">
        <v>239</v>
      </c>
      <c r="E111" s="1"/>
      <c r="F111" s="1" t="s">
        <v>481</v>
      </c>
      <c r="G111" s="1" t="s">
        <v>93</v>
      </c>
      <c r="H111" s="1" t="s">
        <v>94</v>
      </c>
      <c r="I111" s="1" t="s">
        <v>113</v>
      </c>
      <c r="J111" s="1" t="s">
        <v>114</v>
      </c>
      <c r="K111" s="1" t="s">
        <v>478</v>
      </c>
      <c r="L111" s="1" t="s">
        <v>479</v>
      </c>
      <c r="M111" s="19" t="str">
        <f t="shared" si="3"/>
        <v>O2BE04KBBU1G65P</v>
      </c>
      <c r="N111" s="1" t="s">
        <v>489</v>
      </c>
      <c r="O111" s="1" t="s">
        <v>490</v>
      </c>
      <c r="P111" s="1" t="s">
        <v>482</v>
      </c>
      <c r="Q111" s="1" t="s">
        <v>130</v>
      </c>
      <c r="R111" s="1" t="s">
        <v>131</v>
      </c>
      <c r="S111" s="1" t="s">
        <v>238</v>
      </c>
      <c r="T111" s="1" t="s">
        <v>128</v>
      </c>
      <c r="U111" s="1" t="s">
        <v>141</v>
      </c>
      <c r="V111" s="1" t="s">
        <v>93</v>
      </c>
      <c r="W111" s="1" t="s">
        <v>102</v>
      </c>
      <c r="X111" s="8">
        <v>5</v>
      </c>
      <c r="Y111" s="13">
        <v>8</v>
      </c>
      <c r="Z111" s="17">
        <v>20</v>
      </c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>
        <v>2</v>
      </c>
      <c r="BO111" s="9">
        <v>2</v>
      </c>
      <c r="BP111" s="9"/>
      <c r="BQ111" s="9">
        <v>1</v>
      </c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</row>
    <row r="112" spans="1:98" ht="45" x14ac:dyDescent="0.2">
      <c r="A112" s="1">
        <v>15</v>
      </c>
      <c r="B112" s="1" t="s">
        <v>112</v>
      </c>
      <c r="C112" s="1" t="s">
        <v>42</v>
      </c>
      <c r="D112" s="1" t="s">
        <v>235</v>
      </c>
      <c r="E112" s="1"/>
      <c r="F112" s="1" t="s">
        <v>627</v>
      </c>
      <c r="G112" s="1" t="s">
        <v>93</v>
      </c>
      <c r="H112" s="1" t="s">
        <v>94</v>
      </c>
      <c r="I112" s="1" t="s">
        <v>93</v>
      </c>
      <c r="J112" s="1" t="s">
        <v>25</v>
      </c>
      <c r="K112" s="1" t="s">
        <v>292</v>
      </c>
      <c r="L112" s="1" t="s">
        <v>96</v>
      </c>
      <c r="M112" s="19" t="str">
        <f t="shared" si="3"/>
        <v>O3RM12KCBS0G1DF</v>
      </c>
      <c r="N112" s="1" t="s">
        <v>628</v>
      </c>
      <c r="O112" s="1" t="s">
        <v>629</v>
      </c>
      <c r="P112" s="1" t="s">
        <v>630</v>
      </c>
      <c r="Q112" s="1" t="s">
        <v>130</v>
      </c>
      <c r="R112" s="1" t="s">
        <v>131</v>
      </c>
      <c r="S112" s="1" t="s">
        <v>238</v>
      </c>
      <c r="T112" s="1" t="s">
        <v>119</v>
      </c>
      <c r="U112" s="1" t="s">
        <v>242</v>
      </c>
      <c r="V112" s="1" t="s">
        <v>93</v>
      </c>
      <c r="W112" s="1" t="s">
        <v>102</v>
      </c>
      <c r="X112" s="8">
        <v>29</v>
      </c>
      <c r="Y112" s="13">
        <v>47</v>
      </c>
      <c r="Z112" s="17">
        <v>120</v>
      </c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>
        <v>4</v>
      </c>
      <c r="BZ112" s="9"/>
      <c r="CA112" s="9">
        <v>14</v>
      </c>
      <c r="CB112" s="9"/>
      <c r="CC112" s="9"/>
      <c r="CD112" s="9">
        <v>8</v>
      </c>
      <c r="CE112" s="9"/>
      <c r="CF112" s="9"/>
      <c r="CG112" s="9">
        <v>3</v>
      </c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</row>
    <row r="113" spans="1:98" ht="45" x14ac:dyDescent="0.2">
      <c r="A113" s="1">
        <v>15</v>
      </c>
      <c r="B113" s="1" t="s">
        <v>112</v>
      </c>
      <c r="C113" s="1" t="s">
        <v>42</v>
      </c>
      <c r="D113" s="1" t="s">
        <v>235</v>
      </c>
      <c r="E113" s="1"/>
      <c r="F113" s="1" t="s">
        <v>627</v>
      </c>
      <c r="G113" s="1" t="s">
        <v>93</v>
      </c>
      <c r="H113" s="1" t="s">
        <v>94</v>
      </c>
      <c r="I113" s="1" t="s">
        <v>93</v>
      </c>
      <c r="J113" s="1" t="s">
        <v>25</v>
      </c>
      <c r="K113" s="1" t="s">
        <v>292</v>
      </c>
      <c r="L113" s="1" t="s">
        <v>96</v>
      </c>
      <c r="M113" s="19" t="str">
        <f t="shared" si="3"/>
        <v>O3RM12KCBS0JBLK</v>
      </c>
      <c r="N113" s="1" t="s">
        <v>109</v>
      </c>
      <c r="O113" s="1" t="s">
        <v>110</v>
      </c>
      <c r="P113" s="1" t="s">
        <v>630</v>
      </c>
      <c r="Q113" s="1" t="s">
        <v>130</v>
      </c>
      <c r="R113" s="1" t="s">
        <v>131</v>
      </c>
      <c r="S113" s="1" t="s">
        <v>238</v>
      </c>
      <c r="T113" s="1" t="s">
        <v>119</v>
      </c>
      <c r="U113" s="1" t="s">
        <v>242</v>
      </c>
      <c r="V113" s="1" t="s">
        <v>93</v>
      </c>
      <c r="W113" s="1" t="s">
        <v>102</v>
      </c>
      <c r="X113" s="8">
        <v>32</v>
      </c>
      <c r="Y113" s="13">
        <v>47</v>
      </c>
      <c r="Z113" s="17">
        <v>120</v>
      </c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>
        <v>4</v>
      </c>
      <c r="BZ113" s="9"/>
      <c r="CA113" s="9">
        <v>15</v>
      </c>
      <c r="CB113" s="9"/>
      <c r="CC113" s="9"/>
      <c r="CD113" s="9">
        <v>9</v>
      </c>
      <c r="CE113" s="9"/>
      <c r="CF113" s="9"/>
      <c r="CG113" s="9">
        <v>4</v>
      </c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</row>
    <row r="114" spans="1:98" ht="22.5" x14ac:dyDescent="0.2">
      <c r="A114" s="1">
        <v>34</v>
      </c>
      <c r="B114" s="1" t="s">
        <v>163</v>
      </c>
      <c r="C114" s="1" t="s">
        <v>146</v>
      </c>
      <c r="D114" s="1" t="s">
        <v>105</v>
      </c>
      <c r="E114" s="1"/>
      <c r="F114" s="1" t="s">
        <v>631</v>
      </c>
      <c r="G114" s="1" t="s">
        <v>93</v>
      </c>
      <c r="H114" s="1" t="s">
        <v>94</v>
      </c>
      <c r="I114" s="1" t="s">
        <v>93</v>
      </c>
      <c r="J114" s="1" t="s">
        <v>114</v>
      </c>
      <c r="K114" s="1" t="s">
        <v>115</v>
      </c>
      <c r="L114" s="1" t="s">
        <v>116</v>
      </c>
      <c r="M114" s="19" t="str">
        <f t="shared" si="3"/>
        <v>L4GDA6WFXZ1G585</v>
      </c>
      <c r="N114" s="1" t="s">
        <v>247</v>
      </c>
      <c r="O114" s="1" t="s">
        <v>248</v>
      </c>
      <c r="P114" s="1" t="s">
        <v>632</v>
      </c>
      <c r="Q114" s="1" t="s">
        <v>245</v>
      </c>
      <c r="R114" s="1" t="s">
        <v>246</v>
      </c>
      <c r="S114" s="1" t="s">
        <v>99</v>
      </c>
      <c r="T114" s="1" t="s">
        <v>105</v>
      </c>
      <c r="U114" s="1" t="s">
        <v>145</v>
      </c>
      <c r="V114" s="1" t="s">
        <v>93</v>
      </c>
      <c r="W114" s="1" t="s">
        <v>102</v>
      </c>
      <c r="X114" s="8">
        <v>5</v>
      </c>
      <c r="Y114" s="13">
        <v>26</v>
      </c>
      <c r="Z114" s="17">
        <v>65</v>
      </c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>
        <v>1</v>
      </c>
      <c r="AO114" s="9"/>
      <c r="AP114" s="9">
        <v>2</v>
      </c>
      <c r="AQ114" s="9">
        <v>1</v>
      </c>
      <c r="AR114" s="9">
        <v>1</v>
      </c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</row>
    <row r="115" spans="1:98" ht="33.75" x14ac:dyDescent="0.2">
      <c r="A115" s="1">
        <v>34</v>
      </c>
      <c r="B115" s="1" t="s">
        <v>163</v>
      </c>
      <c r="C115" s="1" t="s">
        <v>91</v>
      </c>
      <c r="D115" s="1" t="s">
        <v>92</v>
      </c>
      <c r="E115" s="1"/>
      <c r="F115" s="1" t="s">
        <v>633</v>
      </c>
      <c r="G115" s="1" t="s">
        <v>93</v>
      </c>
      <c r="H115" s="1" t="s">
        <v>94</v>
      </c>
      <c r="I115" s="1" t="s">
        <v>96</v>
      </c>
      <c r="J115" s="1" t="s">
        <v>25</v>
      </c>
      <c r="K115" s="1" t="s">
        <v>95</v>
      </c>
      <c r="L115" s="1" t="s">
        <v>96</v>
      </c>
      <c r="M115" s="19" t="str">
        <f t="shared" si="3"/>
        <v>L1BIB1RAK90CAMO</v>
      </c>
      <c r="N115" s="1" t="s">
        <v>634</v>
      </c>
      <c r="O115" s="1" t="s">
        <v>635</v>
      </c>
      <c r="P115" s="1" t="s">
        <v>636</v>
      </c>
      <c r="Q115" s="1" t="s">
        <v>97</v>
      </c>
      <c r="R115" s="1" t="s">
        <v>98</v>
      </c>
      <c r="S115" s="1" t="s">
        <v>99</v>
      </c>
      <c r="T115" s="1" t="s">
        <v>100</v>
      </c>
      <c r="U115" s="1" t="s">
        <v>101</v>
      </c>
      <c r="V115" s="1" t="s">
        <v>93</v>
      </c>
      <c r="W115" s="1" t="s">
        <v>102</v>
      </c>
      <c r="X115" s="8">
        <v>49</v>
      </c>
      <c r="Y115" s="13">
        <v>16</v>
      </c>
      <c r="Z115" s="17">
        <v>40</v>
      </c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>
        <v>6</v>
      </c>
      <c r="AP115" s="9">
        <v>7</v>
      </c>
      <c r="AQ115" s="9">
        <v>19</v>
      </c>
      <c r="AR115" s="9">
        <v>9</v>
      </c>
      <c r="AS115" s="9">
        <v>8</v>
      </c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</row>
    <row r="116" spans="1:98" ht="33.75" x14ac:dyDescent="0.2">
      <c r="A116" s="1">
        <v>34</v>
      </c>
      <c r="B116" s="1" t="s">
        <v>163</v>
      </c>
      <c r="C116" s="1" t="s">
        <v>91</v>
      </c>
      <c r="D116" s="1" t="s">
        <v>92</v>
      </c>
      <c r="E116" s="1"/>
      <c r="F116" s="1" t="s">
        <v>637</v>
      </c>
      <c r="G116" s="1" t="s">
        <v>93</v>
      </c>
      <c r="H116" s="1" t="s">
        <v>94</v>
      </c>
      <c r="I116" s="1" t="s">
        <v>96</v>
      </c>
      <c r="J116" s="1" t="s">
        <v>25</v>
      </c>
      <c r="K116" s="1" t="s">
        <v>95</v>
      </c>
      <c r="L116" s="1" t="s">
        <v>96</v>
      </c>
      <c r="M116" s="19" t="str">
        <f t="shared" si="3"/>
        <v>L2VIA7K5M20G011</v>
      </c>
      <c r="N116" s="1" t="s">
        <v>147</v>
      </c>
      <c r="O116" s="1" t="s">
        <v>148</v>
      </c>
      <c r="P116" s="1" t="s">
        <v>638</v>
      </c>
      <c r="Q116" s="1" t="s">
        <v>97</v>
      </c>
      <c r="R116" s="1" t="s">
        <v>98</v>
      </c>
      <c r="S116" s="1" t="s">
        <v>99</v>
      </c>
      <c r="T116" s="1" t="s">
        <v>100</v>
      </c>
      <c r="U116" s="1" t="s">
        <v>101</v>
      </c>
      <c r="V116" s="1" t="s">
        <v>93</v>
      </c>
      <c r="W116" s="1" t="s">
        <v>102</v>
      </c>
      <c r="X116" s="8">
        <v>6</v>
      </c>
      <c r="Y116" s="13">
        <v>15</v>
      </c>
      <c r="Z116" s="17">
        <v>37</v>
      </c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>
        <v>2</v>
      </c>
      <c r="AP116" s="9"/>
      <c r="AQ116" s="9"/>
      <c r="AR116" s="9">
        <v>4</v>
      </c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</row>
    <row r="117" spans="1:98" ht="67.5" x14ac:dyDescent="0.2">
      <c r="A117" s="1">
        <v>34</v>
      </c>
      <c r="B117" s="1" t="s">
        <v>107</v>
      </c>
      <c r="C117" s="1" t="s">
        <v>33</v>
      </c>
      <c r="D117" s="1" t="s">
        <v>108</v>
      </c>
      <c r="E117" s="1"/>
      <c r="F117" s="1" t="s">
        <v>639</v>
      </c>
      <c r="G117" s="1" t="s">
        <v>113</v>
      </c>
      <c r="H117" s="1" t="s">
        <v>5</v>
      </c>
      <c r="I117" s="1" t="s">
        <v>93</v>
      </c>
      <c r="J117" s="1" t="s">
        <v>25</v>
      </c>
      <c r="K117" s="1" t="s">
        <v>491</v>
      </c>
      <c r="L117" s="1" t="s">
        <v>96</v>
      </c>
      <c r="M117" s="19" t="str">
        <f t="shared" si="3"/>
        <v>J1VAA0D4CA0MSTN</v>
      </c>
      <c r="N117" s="1" t="s">
        <v>641</v>
      </c>
      <c r="O117" s="1" t="s">
        <v>642</v>
      </c>
      <c r="P117" s="1" t="s">
        <v>640</v>
      </c>
      <c r="Q117" s="1" t="s">
        <v>143</v>
      </c>
      <c r="R117" s="1" t="s">
        <v>144</v>
      </c>
      <c r="S117" s="1" t="s">
        <v>168</v>
      </c>
      <c r="T117" s="1" t="s">
        <v>244</v>
      </c>
      <c r="U117" s="1" t="s">
        <v>164</v>
      </c>
      <c r="V117" s="1" t="s">
        <v>93</v>
      </c>
      <c r="W117" s="1" t="s">
        <v>102</v>
      </c>
      <c r="X117" s="8">
        <v>47</v>
      </c>
      <c r="Y117" s="13">
        <v>28</v>
      </c>
      <c r="Z117" s="17">
        <v>70</v>
      </c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>
        <v>15</v>
      </c>
      <c r="AN117" s="9">
        <v>18</v>
      </c>
      <c r="AO117" s="9"/>
      <c r="AP117" s="9">
        <v>9</v>
      </c>
      <c r="AQ117" s="9">
        <v>5</v>
      </c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</row>
    <row r="118" spans="1:98" ht="22.5" x14ac:dyDescent="0.2">
      <c r="A118" s="1">
        <v>34</v>
      </c>
      <c r="B118" s="1" t="s">
        <v>107</v>
      </c>
      <c r="C118" s="1" t="s">
        <v>44</v>
      </c>
      <c r="D118" s="1" t="s">
        <v>197</v>
      </c>
      <c r="E118" s="1"/>
      <c r="F118" s="1" t="s">
        <v>643</v>
      </c>
      <c r="G118" s="1" t="s">
        <v>93</v>
      </c>
      <c r="H118" s="1" t="s">
        <v>94</v>
      </c>
      <c r="I118" s="1" t="s">
        <v>96</v>
      </c>
      <c r="J118" s="1" t="s">
        <v>25</v>
      </c>
      <c r="K118" s="1" t="s">
        <v>125</v>
      </c>
      <c r="L118" s="1" t="s">
        <v>96</v>
      </c>
      <c r="M118" s="19" t="str">
        <f t="shared" si="3"/>
        <v>J4GHA0WA2T0P427</v>
      </c>
      <c r="N118" s="1" t="s">
        <v>644</v>
      </c>
      <c r="O118" s="1" t="s">
        <v>645</v>
      </c>
      <c r="P118" s="1" t="s">
        <v>646</v>
      </c>
      <c r="Q118" s="1" t="s">
        <v>97</v>
      </c>
      <c r="R118" s="1" t="s">
        <v>98</v>
      </c>
      <c r="S118" s="1" t="s">
        <v>99</v>
      </c>
      <c r="T118" s="1" t="s">
        <v>198</v>
      </c>
      <c r="U118" s="1" t="s">
        <v>323</v>
      </c>
      <c r="V118" s="1" t="s">
        <v>93</v>
      </c>
      <c r="W118" s="1" t="s">
        <v>102</v>
      </c>
      <c r="X118" s="8">
        <v>6</v>
      </c>
      <c r="Y118" s="13">
        <v>26</v>
      </c>
      <c r="Z118" s="17">
        <v>65</v>
      </c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>
        <v>1</v>
      </c>
      <c r="AN118" s="9"/>
      <c r="AO118" s="9">
        <v>1</v>
      </c>
      <c r="AP118" s="9"/>
      <c r="AQ118" s="9">
        <v>3</v>
      </c>
      <c r="AR118" s="9">
        <v>1</v>
      </c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</row>
    <row r="119" spans="1:98" ht="22.5" x14ac:dyDescent="0.2">
      <c r="A119" s="1">
        <v>34</v>
      </c>
      <c r="B119" s="1" t="s">
        <v>107</v>
      </c>
      <c r="C119" s="1" t="s">
        <v>120</v>
      </c>
      <c r="D119" s="1" t="s">
        <v>121</v>
      </c>
      <c r="E119" s="1"/>
      <c r="F119" s="1" t="s">
        <v>647</v>
      </c>
      <c r="G119" s="1" t="s">
        <v>113</v>
      </c>
      <c r="H119" s="1" t="s">
        <v>5</v>
      </c>
      <c r="I119" s="1" t="s">
        <v>96</v>
      </c>
      <c r="J119" s="1" t="s">
        <v>25</v>
      </c>
      <c r="K119" s="1" t="s">
        <v>95</v>
      </c>
      <c r="L119" s="1" t="s">
        <v>96</v>
      </c>
      <c r="M119" s="19" t="str">
        <f t="shared" si="3"/>
        <v>J4GKA1D4EU0MSTN</v>
      </c>
      <c r="N119" s="1" t="s">
        <v>641</v>
      </c>
      <c r="O119" s="1" t="s">
        <v>642</v>
      </c>
      <c r="P119" s="1" t="s">
        <v>648</v>
      </c>
      <c r="Q119" s="1" t="s">
        <v>97</v>
      </c>
      <c r="R119" s="1" t="s">
        <v>98</v>
      </c>
      <c r="S119" s="1" t="s">
        <v>168</v>
      </c>
      <c r="T119" s="1" t="s">
        <v>122</v>
      </c>
      <c r="U119" s="1" t="s">
        <v>174</v>
      </c>
      <c r="V119" s="1" t="s">
        <v>93</v>
      </c>
      <c r="W119" s="1" t="s">
        <v>102</v>
      </c>
      <c r="X119" s="8">
        <v>9</v>
      </c>
      <c r="Y119" s="13">
        <v>32</v>
      </c>
      <c r="Z119" s="17">
        <v>80</v>
      </c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>
        <v>5</v>
      </c>
      <c r="AN119" s="9">
        <v>4</v>
      </c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</row>
    <row r="120" spans="1:98" ht="22.5" x14ac:dyDescent="0.2">
      <c r="A120" s="1">
        <v>10</v>
      </c>
      <c r="B120" s="1" t="s">
        <v>112</v>
      </c>
      <c r="C120" s="1" t="s">
        <v>166</v>
      </c>
      <c r="D120" s="1" t="s">
        <v>167</v>
      </c>
      <c r="E120" s="1"/>
      <c r="F120" s="1" t="s">
        <v>650</v>
      </c>
      <c r="G120" s="1" t="s">
        <v>113</v>
      </c>
      <c r="H120" s="1" t="s">
        <v>5</v>
      </c>
      <c r="I120" s="1" t="s">
        <v>93</v>
      </c>
      <c r="J120" s="1" t="s">
        <v>114</v>
      </c>
      <c r="K120" s="1" t="s">
        <v>153</v>
      </c>
      <c r="L120" s="1" t="s">
        <v>154</v>
      </c>
      <c r="M120" s="19" t="str">
        <f t="shared" si="3"/>
        <v>W4GA0ND5CD2S0RT</v>
      </c>
      <c r="N120" s="1" t="s">
        <v>651</v>
      </c>
      <c r="O120" s="1" t="s">
        <v>652</v>
      </c>
      <c r="P120" s="1" t="s">
        <v>653</v>
      </c>
      <c r="Q120" s="1" t="s">
        <v>130</v>
      </c>
      <c r="R120" s="1" t="s">
        <v>131</v>
      </c>
      <c r="S120" s="1" t="s">
        <v>168</v>
      </c>
      <c r="T120" s="1" t="s">
        <v>244</v>
      </c>
      <c r="U120" s="1" t="s">
        <v>301</v>
      </c>
      <c r="V120" s="1" t="s">
        <v>114</v>
      </c>
      <c r="W120" s="1" t="s">
        <v>45</v>
      </c>
      <c r="X120" s="8">
        <v>7</v>
      </c>
      <c r="Y120" s="13">
        <v>44</v>
      </c>
      <c r="Z120" s="17">
        <v>110</v>
      </c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>
        <v>0</v>
      </c>
      <c r="AU120" s="9">
        <v>0</v>
      </c>
      <c r="AV120" s="9">
        <v>0</v>
      </c>
      <c r="AW120" s="9">
        <v>1</v>
      </c>
      <c r="AX120" s="9">
        <v>1</v>
      </c>
      <c r="AY120" s="9">
        <v>1</v>
      </c>
      <c r="AZ120" s="9">
        <v>1</v>
      </c>
      <c r="BA120" s="9">
        <v>1</v>
      </c>
      <c r="BB120" s="9">
        <v>1</v>
      </c>
      <c r="BC120" s="9">
        <v>1</v>
      </c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</row>
    <row r="121" spans="1:98" ht="56.25" x14ac:dyDescent="0.2">
      <c r="A121" s="1">
        <v>10</v>
      </c>
      <c r="B121" s="1" t="s">
        <v>112</v>
      </c>
      <c r="C121" s="1" t="s">
        <v>166</v>
      </c>
      <c r="D121" s="1" t="s">
        <v>167</v>
      </c>
      <c r="E121" s="1"/>
      <c r="F121" s="1" t="s">
        <v>655</v>
      </c>
      <c r="G121" s="1" t="s">
        <v>113</v>
      </c>
      <c r="H121" s="1" t="s">
        <v>5</v>
      </c>
      <c r="I121" s="1" t="s">
        <v>113</v>
      </c>
      <c r="J121" s="1" t="s">
        <v>114</v>
      </c>
      <c r="K121" s="1" t="s">
        <v>656</v>
      </c>
      <c r="L121" s="1" t="s">
        <v>657</v>
      </c>
      <c r="M121" s="19" t="str">
        <f t="shared" si="3"/>
        <v>W4GA73D5322TBAB</v>
      </c>
      <c r="N121" s="1" t="s">
        <v>658</v>
      </c>
      <c r="O121" s="1" t="s">
        <v>659</v>
      </c>
      <c r="P121" s="1" t="s">
        <v>311</v>
      </c>
      <c r="Q121" s="1" t="s">
        <v>143</v>
      </c>
      <c r="R121" s="1" t="s">
        <v>144</v>
      </c>
      <c r="S121" s="1" t="s">
        <v>168</v>
      </c>
      <c r="T121" s="1" t="s">
        <v>244</v>
      </c>
      <c r="U121" s="1" t="s">
        <v>106</v>
      </c>
      <c r="V121" s="1" t="s">
        <v>26</v>
      </c>
      <c r="W121" s="1" t="s">
        <v>46</v>
      </c>
      <c r="X121" s="8">
        <v>8</v>
      </c>
      <c r="Y121" s="13">
        <v>44</v>
      </c>
      <c r="Z121" s="17">
        <v>110</v>
      </c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>
        <v>1</v>
      </c>
      <c r="AX121" s="9">
        <v>1</v>
      </c>
      <c r="AY121" s="9">
        <v>1</v>
      </c>
      <c r="AZ121" s="9">
        <v>1</v>
      </c>
      <c r="BA121" s="9">
        <v>1</v>
      </c>
      <c r="BB121" s="9">
        <v>1</v>
      </c>
      <c r="BC121" s="9">
        <v>1</v>
      </c>
      <c r="BD121" s="9">
        <v>1</v>
      </c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</row>
    <row r="122" spans="1:98" ht="22.5" x14ac:dyDescent="0.2">
      <c r="A122" s="1">
        <v>10</v>
      </c>
      <c r="B122" s="1" t="s">
        <v>112</v>
      </c>
      <c r="C122" s="1" t="s">
        <v>166</v>
      </c>
      <c r="D122" s="1" t="s">
        <v>167</v>
      </c>
      <c r="E122" s="1"/>
      <c r="F122" s="1" t="s">
        <v>660</v>
      </c>
      <c r="G122" s="1" t="s">
        <v>113</v>
      </c>
      <c r="H122" s="1" t="s">
        <v>5</v>
      </c>
      <c r="I122" s="1" t="s">
        <v>113</v>
      </c>
      <c r="J122" s="1" t="s">
        <v>114</v>
      </c>
      <c r="K122" s="1" t="s">
        <v>654</v>
      </c>
      <c r="L122" s="1" t="s">
        <v>566</v>
      </c>
      <c r="M122" s="19" t="str">
        <f t="shared" si="3"/>
        <v>W4GA73D5B66SEAD</v>
      </c>
      <c r="N122" s="1" t="s">
        <v>661</v>
      </c>
      <c r="O122" s="1" t="s">
        <v>662</v>
      </c>
      <c r="P122" s="1" t="s">
        <v>311</v>
      </c>
      <c r="Q122" s="1" t="s">
        <v>143</v>
      </c>
      <c r="R122" s="1" t="s">
        <v>144</v>
      </c>
      <c r="S122" s="1" t="s">
        <v>168</v>
      </c>
      <c r="T122" s="1" t="s">
        <v>244</v>
      </c>
      <c r="U122" s="1" t="s">
        <v>106</v>
      </c>
      <c r="V122" s="1" t="s">
        <v>26</v>
      </c>
      <c r="W122" s="1" t="s">
        <v>46</v>
      </c>
      <c r="X122" s="8">
        <v>9</v>
      </c>
      <c r="Y122" s="13">
        <v>44</v>
      </c>
      <c r="Z122" s="17">
        <v>110</v>
      </c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>
        <v>1</v>
      </c>
      <c r="AW122" s="9">
        <v>1</v>
      </c>
      <c r="AX122" s="9">
        <v>2</v>
      </c>
      <c r="AY122" s="9">
        <v>1</v>
      </c>
      <c r="AZ122" s="9">
        <v>1</v>
      </c>
      <c r="BA122" s="9">
        <v>1</v>
      </c>
      <c r="BB122" s="9">
        <v>1</v>
      </c>
      <c r="BC122" s="9">
        <v>1</v>
      </c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</row>
    <row r="123" spans="1:98" ht="22.5" x14ac:dyDescent="0.2">
      <c r="A123" s="1">
        <v>10</v>
      </c>
      <c r="B123" s="1" t="s">
        <v>112</v>
      </c>
      <c r="C123" s="1" t="s">
        <v>166</v>
      </c>
      <c r="D123" s="1" t="s">
        <v>167</v>
      </c>
      <c r="E123" s="1"/>
      <c r="F123" s="1" t="s">
        <v>664</v>
      </c>
      <c r="G123" s="1" t="s">
        <v>113</v>
      </c>
      <c r="H123" s="1" t="s">
        <v>5</v>
      </c>
      <c r="I123" s="1" t="s">
        <v>93</v>
      </c>
      <c r="J123" s="1" t="s">
        <v>114</v>
      </c>
      <c r="K123" s="1" t="s">
        <v>665</v>
      </c>
      <c r="L123" s="1" t="s">
        <v>666</v>
      </c>
      <c r="M123" s="19" t="str">
        <f t="shared" si="3"/>
        <v>W4GA98D5BP0G011</v>
      </c>
      <c r="N123" s="1" t="s">
        <v>147</v>
      </c>
      <c r="O123" s="1" t="s">
        <v>148</v>
      </c>
      <c r="P123" s="1" t="s">
        <v>663</v>
      </c>
      <c r="Q123" s="1" t="s">
        <v>143</v>
      </c>
      <c r="R123" s="1" t="s">
        <v>144</v>
      </c>
      <c r="S123" s="1" t="s">
        <v>168</v>
      </c>
      <c r="T123" s="1" t="s">
        <v>244</v>
      </c>
      <c r="U123" s="1" t="s">
        <v>309</v>
      </c>
      <c r="V123" s="1" t="s">
        <v>26</v>
      </c>
      <c r="W123" s="1" t="s">
        <v>46</v>
      </c>
      <c r="X123" s="8">
        <v>8</v>
      </c>
      <c r="Y123" s="13">
        <v>52</v>
      </c>
      <c r="Z123" s="17">
        <v>130</v>
      </c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>
        <v>1</v>
      </c>
      <c r="AV123" s="9">
        <v>1</v>
      </c>
      <c r="AW123" s="9">
        <v>1</v>
      </c>
      <c r="AX123" s="9">
        <v>1</v>
      </c>
      <c r="AY123" s="9">
        <v>1</v>
      </c>
      <c r="AZ123" s="9">
        <v>1</v>
      </c>
      <c r="BA123" s="9">
        <v>1</v>
      </c>
      <c r="BB123" s="9">
        <v>1</v>
      </c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</row>
    <row r="124" spans="1:98" ht="67.5" x14ac:dyDescent="0.2">
      <c r="A124" s="1">
        <v>10</v>
      </c>
      <c r="B124" s="1" t="s">
        <v>112</v>
      </c>
      <c r="C124" s="1" t="s">
        <v>33</v>
      </c>
      <c r="D124" s="1" t="s">
        <v>108</v>
      </c>
      <c r="E124" s="1"/>
      <c r="F124" s="1" t="s">
        <v>667</v>
      </c>
      <c r="G124" s="1" t="s">
        <v>93</v>
      </c>
      <c r="H124" s="1" t="s">
        <v>94</v>
      </c>
      <c r="I124" s="1" t="s">
        <v>96</v>
      </c>
      <c r="J124" s="1" t="s">
        <v>25</v>
      </c>
      <c r="K124" s="1" t="s">
        <v>668</v>
      </c>
      <c r="L124" s="1" t="s">
        <v>96</v>
      </c>
      <c r="M124" s="19" t="str">
        <f t="shared" si="3"/>
        <v>W4GB30WG4G0P7NG</v>
      </c>
      <c r="N124" s="1" t="s">
        <v>669</v>
      </c>
      <c r="O124" s="1" t="s">
        <v>670</v>
      </c>
      <c r="P124" s="1" t="s">
        <v>671</v>
      </c>
      <c r="Q124" s="1" t="s">
        <v>130</v>
      </c>
      <c r="R124" s="1" t="s">
        <v>131</v>
      </c>
      <c r="S124" s="1" t="s">
        <v>99</v>
      </c>
      <c r="T124" s="1" t="s">
        <v>111</v>
      </c>
      <c r="U124" s="1" t="s">
        <v>145</v>
      </c>
      <c r="V124" s="1" t="s">
        <v>93</v>
      </c>
      <c r="W124" s="1" t="s">
        <v>102</v>
      </c>
      <c r="X124" s="8">
        <v>6</v>
      </c>
      <c r="Y124" s="13">
        <v>44</v>
      </c>
      <c r="Z124" s="17">
        <v>110</v>
      </c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>
        <v>1</v>
      </c>
      <c r="BO124" s="9">
        <v>2</v>
      </c>
      <c r="BP124" s="9">
        <v>2</v>
      </c>
      <c r="BQ124" s="9">
        <v>1</v>
      </c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</row>
    <row r="125" spans="1:98" ht="33.75" x14ac:dyDescent="0.2">
      <c r="A125" s="1">
        <v>10</v>
      </c>
      <c r="B125" s="1" t="s">
        <v>112</v>
      </c>
      <c r="C125" s="1" t="s">
        <v>155</v>
      </c>
      <c r="D125" s="1" t="s">
        <v>156</v>
      </c>
      <c r="E125" s="1"/>
      <c r="F125" s="1" t="s">
        <v>678</v>
      </c>
      <c r="G125" s="1" t="s">
        <v>93</v>
      </c>
      <c r="H125" s="1" t="s">
        <v>94</v>
      </c>
      <c r="I125" s="1" t="s">
        <v>113</v>
      </c>
      <c r="J125" s="1" t="s">
        <v>114</v>
      </c>
      <c r="K125" s="1" t="s">
        <v>679</v>
      </c>
      <c r="L125" s="1" t="s">
        <v>680</v>
      </c>
      <c r="M125" s="19" t="str">
        <f t="shared" si="3"/>
        <v>W4GD64WG4D2P1GS</v>
      </c>
      <c r="N125" s="1" t="s">
        <v>672</v>
      </c>
      <c r="O125" s="1" t="s">
        <v>673</v>
      </c>
      <c r="P125" s="1" t="s">
        <v>681</v>
      </c>
      <c r="Q125" s="1" t="s">
        <v>290</v>
      </c>
      <c r="R125" s="1" t="s">
        <v>291</v>
      </c>
      <c r="S125" s="1" t="s">
        <v>99</v>
      </c>
      <c r="T125" s="1" t="s">
        <v>158</v>
      </c>
      <c r="U125" s="1" t="s">
        <v>322</v>
      </c>
      <c r="V125" s="1" t="s">
        <v>93</v>
      </c>
      <c r="W125" s="1" t="s">
        <v>102</v>
      </c>
      <c r="X125" s="8">
        <v>5</v>
      </c>
      <c r="Y125" s="13">
        <v>44</v>
      </c>
      <c r="Z125" s="17">
        <v>110</v>
      </c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>
        <v>1</v>
      </c>
      <c r="BO125" s="9">
        <v>2</v>
      </c>
      <c r="BP125" s="9">
        <v>2</v>
      </c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</row>
    <row r="126" spans="1:98" ht="33.75" x14ac:dyDescent="0.2">
      <c r="A126" s="1">
        <v>10</v>
      </c>
      <c r="B126" s="1" t="s">
        <v>112</v>
      </c>
      <c r="C126" s="1" t="s">
        <v>155</v>
      </c>
      <c r="D126" s="1" t="s">
        <v>156</v>
      </c>
      <c r="E126" s="1"/>
      <c r="F126" s="1" t="s">
        <v>678</v>
      </c>
      <c r="G126" s="1" t="s">
        <v>93</v>
      </c>
      <c r="H126" s="1" t="s">
        <v>94</v>
      </c>
      <c r="I126" s="1" t="s">
        <v>113</v>
      </c>
      <c r="J126" s="1" t="s">
        <v>114</v>
      </c>
      <c r="K126" s="1" t="s">
        <v>679</v>
      </c>
      <c r="L126" s="1" t="s">
        <v>680</v>
      </c>
      <c r="M126" s="19" t="str">
        <f t="shared" si="3"/>
        <v>W4GD64WG4D2P7NG</v>
      </c>
      <c r="N126" s="1" t="s">
        <v>669</v>
      </c>
      <c r="O126" s="1" t="s">
        <v>670</v>
      </c>
      <c r="P126" s="1" t="s">
        <v>681</v>
      </c>
      <c r="Q126" s="1" t="s">
        <v>290</v>
      </c>
      <c r="R126" s="1" t="s">
        <v>291</v>
      </c>
      <c r="S126" s="1" t="s">
        <v>99</v>
      </c>
      <c r="T126" s="1" t="s">
        <v>158</v>
      </c>
      <c r="U126" s="1" t="s">
        <v>322</v>
      </c>
      <c r="V126" s="1" t="s">
        <v>93</v>
      </c>
      <c r="W126" s="1" t="s">
        <v>102</v>
      </c>
      <c r="X126" s="8">
        <v>5</v>
      </c>
      <c r="Y126" s="13">
        <v>44</v>
      </c>
      <c r="Z126" s="17">
        <v>110</v>
      </c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>
        <v>1</v>
      </c>
      <c r="BO126" s="9">
        <v>1</v>
      </c>
      <c r="BP126" s="9">
        <v>2</v>
      </c>
      <c r="BQ126" s="9">
        <v>1</v>
      </c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</row>
    <row r="127" spans="1:98" ht="33.75" x14ac:dyDescent="0.2">
      <c r="A127" s="1">
        <v>10</v>
      </c>
      <c r="B127" s="1" t="s">
        <v>112</v>
      </c>
      <c r="C127" s="1" t="s">
        <v>44</v>
      </c>
      <c r="D127" s="1" t="s">
        <v>197</v>
      </c>
      <c r="E127" s="1"/>
      <c r="F127" s="1" t="s">
        <v>684</v>
      </c>
      <c r="G127" s="1" t="s">
        <v>93</v>
      </c>
      <c r="H127" s="1" t="s">
        <v>94</v>
      </c>
      <c r="I127" s="1" t="s">
        <v>113</v>
      </c>
      <c r="J127" s="1" t="s">
        <v>114</v>
      </c>
      <c r="K127" s="1" t="s">
        <v>125</v>
      </c>
      <c r="L127" s="1" t="s">
        <v>675</v>
      </c>
      <c r="M127" s="19" t="str">
        <f t="shared" si="3"/>
        <v>W3GH61WDW82P1GS</v>
      </c>
      <c r="N127" s="1" t="s">
        <v>672</v>
      </c>
      <c r="O127" s="1" t="s">
        <v>673</v>
      </c>
      <c r="P127" s="1" t="s">
        <v>685</v>
      </c>
      <c r="Q127" s="1" t="s">
        <v>130</v>
      </c>
      <c r="R127" s="1" t="s">
        <v>131</v>
      </c>
      <c r="S127" s="1" t="s">
        <v>99</v>
      </c>
      <c r="T127" s="1" t="s">
        <v>198</v>
      </c>
      <c r="U127" s="1" t="s">
        <v>199</v>
      </c>
      <c r="V127" s="1" t="s">
        <v>93</v>
      </c>
      <c r="W127" s="1" t="s">
        <v>102</v>
      </c>
      <c r="X127" s="8">
        <v>7</v>
      </c>
      <c r="Y127" s="13">
        <v>28</v>
      </c>
      <c r="Z127" s="17">
        <v>70</v>
      </c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>
        <v>1</v>
      </c>
      <c r="BO127" s="9">
        <v>2</v>
      </c>
      <c r="BP127" s="9">
        <v>2</v>
      </c>
      <c r="BQ127" s="9">
        <v>1</v>
      </c>
      <c r="BR127" s="9">
        <v>1</v>
      </c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</row>
    <row r="128" spans="1:98" ht="33.75" x14ac:dyDescent="0.2">
      <c r="A128" s="1">
        <v>10</v>
      </c>
      <c r="B128" s="1" t="s">
        <v>112</v>
      </c>
      <c r="C128" s="1" t="s">
        <v>44</v>
      </c>
      <c r="D128" s="1" t="s">
        <v>197</v>
      </c>
      <c r="E128" s="1"/>
      <c r="F128" s="1" t="s">
        <v>486</v>
      </c>
      <c r="G128" s="1" t="s">
        <v>93</v>
      </c>
      <c r="H128" s="1" t="s">
        <v>94</v>
      </c>
      <c r="I128" s="1" t="s">
        <v>113</v>
      </c>
      <c r="J128" s="1" t="s">
        <v>114</v>
      </c>
      <c r="K128" s="1" t="s">
        <v>125</v>
      </c>
      <c r="L128" s="1" t="s">
        <v>452</v>
      </c>
      <c r="M128" s="19" t="str">
        <f t="shared" si="3"/>
        <v>W3GH93WD8G2P7PC</v>
      </c>
      <c r="N128" s="1" t="s">
        <v>674</v>
      </c>
      <c r="O128" s="1" t="s">
        <v>649</v>
      </c>
      <c r="P128" s="1" t="s">
        <v>487</v>
      </c>
      <c r="Q128" s="1" t="s">
        <v>130</v>
      </c>
      <c r="R128" s="1" t="s">
        <v>131</v>
      </c>
      <c r="S128" s="1" t="s">
        <v>99</v>
      </c>
      <c r="T128" s="1" t="s">
        <v>198</v>
      </c>
      <c r="U128" s="1" t="s">
        <v>199</v>
      </c>
      <c r="V128" s="1" t="s">
        <v>93</v>
      </c>
      <c r="W128" s="1" t="s">
        <v>102</v>
      </c>
      <c r="X128" s="8">
        <v>6</v>
      </c>
      <c r="Y128" s="13">
        <v>40</v>
      </c>
      <c r="Z128" s="17">
        <v>99</v>
      </c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>
        <v>3</v>
      </c>
      <c r="BO128" s="9"/>
      <c r="BP128" s="9">
        <v>1</v>
      </c>
      <c r="BQ128" s="9">
        <v>2</v>
      </c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</row>
    <row r="129" spans="1:98" ht="33.75" x14ac:dyDescent="0.2">
      <c r="A129" s="1">
        <v>10</v>
      </c>
      <c r="B129" s="1" t="s">
        <v>112</v>
      </c>
      <c r="C129" s="1" t="s">
        <v>44</v>
      </c>
      <c r="D129" s="1" t="s">
        <v>197</v>
      </c>
      <c r="E129" s="1"/>
      <c r="F129" s="1" t="s">
        <v>686</v>
      </c>
      <c r="G129" s="1" t="s">
        <v>93</v>
      </c>
      <c r="H129" s="1" t="s">
        <v>94</v>
      </c>
      <c r="I129" s="1" t="s">
        <v>113</v>
      </c>
      <c r="J129" s="1" t="s">
        <v>114</v>
      </c>
      <c r="K129" s="1" t="s">
        <v>125</v>
      </c>
      <c r="L129" s="1" t="s">
        <v>675</v>
      </c>
      <c r="M129" s="19" t="str">
        <f t="shared" si="3"/>
        <v>W3GH97WDW82P1GS</v>
      </c>
      <c r="N129" s="1" t="s">
        <v>672</v>
      </c>
      <c r="O129" s="1" t="s">
        <v>673</v>
      </c>
      <c r="P129" s="1" t="s">
        <v>420</v>
      </c>
      <c r="Q129" s="1" t="s">
        <v>130</v>
      </c>
      <c r="R129" s="1" t="s">
        <v>131</v>
      </c>
      <c r="S129" s="1" t="s">
        <v>99</v>
      </c>
      <c r="T129" s="1" t="s">
        <v>198</v>
      </c>
      <c r="U129" s="1" t="s">
        <v>199</v>
      </c>
      <c r="V129" s="1" t="s">
        <v>93</v>
      </c>
      <c r="W129" s="1" t="s">
        <v>102</v>
      </c>
      <c r="X129" s="8">
        <v>8</v>
      </c>
      <c r="Y129" s="13">
        <v>32</v>
      </c>
      <c r="Z129" s="17">
        <v>80</v>
      </c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>
        <v>2</v>
      </c>
      <c r="BP129" s="9">
        <v>4</v>
      </c>
      <c r="BQ129" s="9">
        <v>1</v>
      </c>
      <c r="BR129" s="9">
        <v>1</v>
      </c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</row>
    <row r="130" spans="1:98" ht="33.75" x14ac:dyDescent="0.2">
      <c r="A130" s="1">
        <v>10</v>
      </c>
      <c r="B130" s="1" t="s">
        <v>112</v>
      </c>
      <c r="C130" s="1" t="s">
        <v>44</v>
      </c>
      <c r="D130" s="1" t="s">
        <v>197</v>
      </c>
      <c r="E130" s="1"/>
      <c r="F130" s="1" t="s">
        <v>686</v>
      </c>
      <c r="G130" s="1" t="s">
        <v>93</v>
      </c>
      <c r="H130" s="1" t="s">
        <v>94</v>
      </c>
      <c r="I130" s="1" t="s">
        <v>113</v>
      </c>
      <c r="J130" s="1" t="s">
        <v>114</v>
      </c>
      <c r="K130" s="1" t="s">
        <v>125</v>
      </c>
      <c r="L130" s="1" t="s">
        <v>675</v>
      </c>
      <c r="M130" s="19" t="str">
        <f t="shared" si="3"/>
        <v>W3GH97WDW82P6BQ</v>
      </c>
      <c r="N130" s="1" t="s">
        <v>676</v>
      </c>
      <c r="O130" s="1" t="s">
        <v>677</v>
      </c>
      <c r="P130" s="1" t="s">
        <v>420</v>
      </c>
      <c r="Q130" s="1" t="s">
        <v>130</v>
      </c>
      <c r="R130" s="1" t="s">
        <v>131</v>
      </c>
      <c r="S130" s="1" t="s">
        <v>99</v>
      </c>
      <c r="T130" s="1" t="s">
        <v>198</v>
      </c>
      <c r="U130" s="1" t="s">
        <v>199</v>
      </c>
      <c r="V130" s="1" t="s">
        <v>93</v>
      </c>
      <c r="W130" s="1" t="s">
        <v>102</v>
      </c>
      <c r="X130" s="8">
        <v>6</v>
      </c>
      <c r="Y130" s="13">
        <v>32</v>
      </c>
      <c r="Z130" s="17">
        <v>80</v>
      </c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>
        <v>1</v>
      </c>
      <c r="BO130" s="9">
        <v>1</v>
      </c>
      <c r="BP130" s="9">
        <v>2</v>
      </c>
      <c r="BQ130" s="9">
        <v>1</v>
      </c>
      <c r="BR130" s="9">
        <v>1</v>
      </c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</row>
    <row r="131" spans="1:98" ht="33.75" x14ac:dyDescent="0.2">
      <c r="A131" s="1">
        <v>10</v>
      </c>
      <c r="B131" s="1" t="s">
        <v>112</v>
      </c>
      <c r="C131" s="1" t="s">
        <v>44</v>
      </c>
      <c r="D131" s="1" t="s">
        <v>197</v>
      </c>
      <c r="E131" s="1"/>
      <c r="F131" s="1" t="s">
        <v>686</v>
      </c>
      <c r="G131" s="1" t="s">
        <v>93</v>
      </c>
      <c r="H131" s="1" t="s">
        <v>94</v>
      </c>
      <c r="I131" s="1" t="s">
        <v>113</v>
      </c>
      <c r="J131" s="1" t="s">
        <v>114</v>
      </c>
      <c r="K131" s="1" t="s">
        <v>125</v>
      </c>
      <c r="L131" s="1" t="s">
        <v>675</v>
      </c>
      <c r="M131" s="19" t="str">
        <f t="shared" si="3"/>
        <v>W3GH97WDW82P8DR</v>
      </c>
      <c r="N131" s="1" t="s">
        <v>682</v>
      </c>
      <c r="O131" s="1" t="s">
        <v>683</v>
      </c>
      <c r="P131" s="1" t="s">
        <v>420</v>
      </c>
      <c r="Q131" s="1" t="s">
        <v>130</v>
      </c>
      <c r="R131" s="1" t="s">
        <v>131</v>
      </c>
      <c r="S131" s="1" t="s">
        <v>99</v>
      </c>
      <c r="T131" s="1" t="s">
        <v>198</v>
      </c>
      <c r="U131" s="1" t="s">
        <v>199</v>
      </c>
      <c r="V131" s="1" t="s">
        <v>93</v>
      </c>
      <c r="W131" s="1" t="s">
        <v>102</v>
      </c>
      <c r="X131" s="8">
        <v>6</v>
      </c>
      <c r="Y131" s="13">
        <v>32</v>
      </c>
      <c r="Z131" s="17">
        <v>80</v>
      </c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>
        <v>1</v>
      </c>
      <c r="BO131" s="9">
        <v>1</v>
      </c>
      <c r="BP131" s="9">
        <v>2</v>
      </c>
      <c r="BQ131" s="9">
        <v>1</v>
      </c>
      <c r="BR131" s="9">
        <v>1</v>
      </c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</row>
    <row r="132" spans="1:98" ht="33.75" x14ac:dyDescent="0.2">
      <c r="A132" s="1">
        <v>8</v>
      </c>
      <c r="B132" s="1" t="s">
        <v>60</v>
      </c>
      <c r="C132" s="1" t="s">
        <v>44</v>
      </c>
      <c r="D132" s="1" t="s">
        <v>197</v>
      </c>
      <c r="E132" s="1"/>
      <c r="F132" s="1" t="s">
        <v>687</v>
      </c>
      <c r="G132" s="1" t="s">
        <v>93</v>
      </c>
      <c r="H132" s="1" t="s">
        <v>94</v>
      </c>
      <c r="I132" s="1" t="s">
        <v>96</v>
      </c>
      <c r="J132" s="1" t="s">
        <v>25</v>
      </c>
      <c r="K132" s="1" t="s">
        <v>95</v>
      </c>
      <c r="L132" s="1" t="s">
        <v>96</v>
      </c>
      <c r="M132" s="19" t="str">
        <f t="shared" si="3"/>
        <v>M4GH08WG2R0F85M</v>
      </c>
      <c r="N132" s="1" t="s">
        <v>688</v>
      </c>
      <c r="O132" s="1" t="s">
        <v>689</v>
      </c>
      <c r="P132" s="1" t="s">
        <v>690</v>
      </c>
      <c r="Q132" s="1" t="s">
        <v>97</v>
      </c>
      <c r="R132" s="1" t="s">
        <v>98</v>
      </c>
      <c r="S132" s="1" t="s">
        <v>99</v>
      </c>
      <c r="T132" s="1" t="s">
        <v>198</v>
      </c>
      <c r="U132" s="1" t="s">
        <v>199</v>
      </c>
      <c r="V132" s="1" t="s">
        <v>93</v>
      </c>
      <c r="W132" s="1" t="s">
        <v>102</v>
      </c>
      <c r="X132" s="8">
        <v>6</v>
      </c>
      <c r="Y132" s="13">
        <v>36</v>
      </c>
      <c r="Z132" s="17">
        <v>90</v>
      </c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>
        <v>2</v>
      </c>
      <c r="BP132" s="9">
        <v>2</v>
      </c>
      <c r="BQ132" s="9">
        <v>2</v>
      </c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</row>
    <row r="133" spans="1:98" ht="22.5" x14ac:dyDescent="0.2">
      <c r="A133" s="1">
        <v>8</v>
      </c>
      <c r="B133" s="1" t="s">
        <v>408</v>
      </c>
      <c r="C133" s="1" t="s">
        <v>33</v>
      </c>
      <c r="D133" s="1" t="s">
        <v>108</v>
      </c>
      <c r="E133" s="1"/>
      <c r="F133" s="1" t="s">
        <v>691</v>
      </c>
      <c r="G133" s="1" t="s">
        <v>93</v>
      </c>
      <c r="H133" s="1" t="s">
        <v>94</v>
      </c>
      <c r="I133" s="1" t="s">
        <v>96</v>
      </c>
      <c r="J133" s="1" t="s">
        <v>25</v>
      </c>
      <c r="K133" s="1" t="s">
        <v>95</v>
      </c>
      <c r="L133" s="1" t="s">
        <v>96</v>
      </c>
      <c r="M133" s="19" t="str">
        <f t="shared" ref="M133:M159" si="4">F133&amp;N133</f>
        <v>M4GB38WFNP0JTMU</v>
      </c>
      <c r="N133" s="1" t="s">
        <v>219</v>
      </c>
      <c r="O133" s="1" t="s">
        <v>220</v>
      </c>
      <c r="P133" s="1" t="s">
        <v>692</v>
      </c>
      <c r="Q133" s="1" t="s">
        <v>143</v>
      </c>
      <c r="R133" s="1" t="s">
        <v>144</v>
      </c>
      <c r="S133" s="1" t="s">
        <v>99</v>
      </c>
      <c r="T133" s="1" t="s">
        <v>111</v>
      </c>
      <c r="U133" s="1" t="s">
        <v>301</v>
      </c>
      <c r="V133" s="1" t="s">
        <v>93</v>
      </c>
      <c r="W133" s="1" t="s">
        <v>102</v>
      </c>
      <c r="X133" s="8">
        <v>5</v>
      </c>
      <c r="Y133" s="13">
        <v>40</v>
      </c>
      <c r="Z133" s="17">
        <v>99</v>
      </c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>
        <v>1</v>
      </c>
      <c r="BO133" s="9"/>
      <c r="BP133" s="9"/>
      <c r="BQ133" s="9">
        <v>4</v>
      </c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</row>
    <row r="134" spans="1:98" ht="33.75" x14ac:dyDescent="0.2">
      <c r="A134" s="1">
        <v>15</v>
      </c>
      <c r="B134" s="1" t="s">
        <v>60</v>
      </c>
      <c r="C134" s="1" t="s">
        <v>123</v>
      </c>
      <c r="D134" s="1" t="s">
        <v>124</v>
      </c>
      <c r="E134" s="1"/>
      <c r="F134" s="1" t="s">
        <v>693</v>
      </c>
      <c r="G134" s="1" t="s">
        <v>93</v>
      </c>
      <c r="H134" s="1" t="s">
        <v>94</v>
      </c>
      <c r="I134" s="1" t="s">
        <v>113</v>
      </c>
      <c r="J134" s="1" t="s">
        <v>114</v>
      </c>
      <c r="K134" s="1" t="s">
        <v>125</v>
      </c>
      <c r="L134" s="1" t="s">
        <v>157</v>
      </c>
      <c r="M134" s="19" t="str">
        <f t="shared" si="4"/>
        <v>F4GT11WG2D2P0FZ</v>
      </c>
      <c r="N134" s="1" t="s">
        <v>694</v>
      </c>
      <c r="O134" s="1" t="s">
        <v>695</v>
      </c>
      <c r="P134" s="1" t="s">
        <v>696</v>
      </c>
      <c r="Q134" s="1" t="s">
        <v>130</v>
      </c>
      <c r="R134" s="1" t="s">
        <v>131</v>
      </c>
      <c r="S134" s="1" t="s">
        <v>127</v>
      </c>
      <c r="T134" s="1" t="s">
        <v>128</v>
      </c>
      <c r="U134" s="1" t="s">
        <v>126</v>
      </c>
      <c r="V134" s="1" t="s">
        <v>93</v>
      </c>
      <c r="W134" s="1" t="s">
        <v>102</v>
      </c>
      <c r="X134" s="8">
        <v>7</v>
      </c>
      <c r="Y134" s="13">
        <v>27</v>
      </c>
      <c r="Z134" s="17">
        <v>70</v>
      </c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>
        <v>2</v>
      </c>
      <c r="BP134" s="9">
        <v>2</v>
      </c>
      <c r="BQ134" s="9">
        <v>2</v>
      </c>
      <c r="BR134" s="9">
        <v>1</v>
      </c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</row>
    <row r="135" spans="1:98" ht="33.75" x14ac:dyDescent="0.2">
      <c r="A135" s="1">
        <v>15</v>
      </c>
      <c r="B135" s="1" t="s">
        <v>60</v>
      </c>
      <c r="C135" s="1" t="s">
        <v>123</v>
      </c>
      <c r="D135" s="1" t="s">
        <v>124</v>
      </c>
      <c r="E135" s="1"/>
      <c r="F135" s="1" t="s">
        <v>693</v>
      </c>
      <c r="G135" s="1" t="s">
        <v>93</v>
      </c>
      <c r="H135" s="1" t="s">
        <v>94</v>
      </c>
      <c r="I135" s="1" t="s">
        <v>113</v>
      </c>
      <c r="J135" s="1" t="s">
        <v>114</v>
      </c>
      <c r="K135" s="1" t="s">
        <v>125</v>
      </c>
      <c r="L135" s="1" t="s">
        <v>157</v>
      </c>
      <c r="M135" s="19" t="str">
        <f t="shared" si="4"/>
        <v>F4GT11WG2D2P7O7</v>
      </c>
      <c r="N135" s="1" t="s">
        <v>697</v>
      </c>
      <c r="O135" s="1" t="s">
        <v>698</v>
      </c>
      <c r="P135" s="1" t="s">
        <v>696</v>
      </c>
      <c r="Q135" s="1" t="s">
        <v>130</v>
      </c>
      <c r="R135" s="1" t="s">
        <v>131</v>
      </c>
      <c r="S135" s="1" t="s">
        <v>127</v>
      </c>
      <c r="T135" s="1" t="s">
        <v>128</v>
      </c>
      <c r="U135" s="1" t="s">
        <v>126</v>
      </c>
      <c r="V135" s="1" t="s">
        <v>93</v>
      </c>
      <c r="W135" s="1" t="s">
        <v>102</v>
      </c>
      <c r="X135" s="8">
        <v>5</v>
      </c>
      <c r="Y135" s="13">
        <v>27</v>
      </c>
      <c r="Z135" s="17">
        <v>70</v>
      </c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>
        <v>5</v>
      </c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</row>
    <row r="136" spans="1:98" ht="33.75" x14ac:dyDescent="0.2">
      <c r="A136" s="1">
        <v>15</v>
      </c>
      <c r="B136" s="1" t="s">
        <v>60</v>
      </c>
      <c r="C136" s="1" t="s">
        <v>123</v>
      </c>
      <c r="D136" s="1" t="s">
        <v>124</v>
      </c>
      <c r="E136" s="1"/>
      <c r="F136" s="1" t="s">
        <v>699</v>
      </c>
      <c r="G136" s="1" t="s">
        <v>93</v>
      </c>
      <c r="H136" s="1" t="s">
        <v>94</v>
      </c>
      <c r="I136" s="1" t="s">
        <v>113</v>
      </c>
      <c r="J136" s="1" t="s">
        <v>114</v>
      </c>
      <c r="K136" s="1" t="s">
        <v>125</v>
      </c>
      <c r="L136" s="1" t="s">
        <v>157</v>
      </c>
      <c r="M136" s="19" t="str">
        <f t="shared" si="4"/>
        <v>F4GT21WG2Z2P7OH</v>
      </c>
      <c r="N136" s="1" t="s">
        <v>700</v>
      </c>
      <c r="O136" s="1" t="s">
        <v>701</v>
      </c>
      <c r="P136" s="1" t="s">
        <v>702</v>
      </c>
      <c r="Q136" s="1" t="s">
        <v>130</v>
      </c>
      <c r="R136" s="1" t="s">
        <v>131</v>
      </c>
      <c r="S136" s="1" t="s">
        <v>127</v>
      </c>
      <c r="T136" s="1" t="s">
        <v>128</v>
      </c>
      <c r="U136" s="1" t="s">
        <v>703</v>
      </c>
      <c r="V136" s="1" t="s">
        <v>93</v>
      </c>
      <c r="W136" s="1" t="s">
        <v>102</v>
      </c>
      <c r="X136" s="8">
        <v>5</v>
      </c>
      <c r="Y136" s="13">
        <v>31</v>
      </c>
      <c r="Z136" s="17">
        <v>80</v>
      </c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>
        <v>1</v>
      </c>
      <c r="BP136" s="9">
        <v>2</v>
      </c>
      <c r="BQ136" s="9">
        <v>1</v>
      </c>
      <c r="BR136" s="9">
        <v>1</v>
      </c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</row>
    <row r="137" spans="1:98" ht="33.75" x14ac:dyDescent="0.2">
      <c r="A137" s="1">
        <v>15</v>
      </c>
      <c r="B137" s="1" t="s">
        <v>60</v>
      </c>
      <c r="C137" s="1" t="s">
        <v>123</v>
      </c>
      <c r="D137" s="1" t="s">
        <v>124</v>
      </c>
      <c r="E137" s="1"/>
      <c r="F137" s="1" t="s">
        <v>704</v>
      </c>
      <c r="G137" s="1" t="s">
        <v>93</v>
      </c>
      <c r="H137" s="1" t="s">
        <v>94</v>
      </c>
      <c r="I137" s="1" t="s">
        <v>113</v>
      </c>
      <c r="J137" s="1" t="s">
        <v>114</v>
      </c>
      <c r="K137" s="1" t="s">
        <v>125</v>
      </c>
      <c r="L137" s="1" t="s">
        <v>157</v>
      </c>
      <c r="M137" s="19" t="str">
        <f t="shared" si="4"/>
        <v>F4GT25WG2D2P1GE</v>
      </c>
      <c r="N137" s="1" t="s">
        <v>705</v>
      </c>
      <c r="O137" s="1" t="s">
        <v>706</v>
      </c>
      <c r="P137" s="1" t="s">
        <v>707</v>
      </c>
      <c r="Q137" s="1" t="s">
        <v>130</v>
      </c>
      <c r="R137" s="1" t="s">
        <v>131</v>
      </c>
      <c r="S137" s="1" t="s">
        <v>127</v>
      </c>
      <c r="T137" s="1" t="s">
        <v>128</v>
      </c>
      <c r="U137" s="1" t="s">
        <v>126</v>
      </c>
      <c r="V137" s="1" t="s">
        <v>93</v>
      </c>
      <c r="W137" s="1" t="s">
        <v>102</v>
      </c>
      <c r="X137" s="8">
        <v>22</v>
      </c>
      <c r="Y137" s="13">
        <v>27</v>
      </c>
      <c r="Z137" s="17">
        <v>70</v>
      </c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>
        <v>5</v>
      </c>
      <c r="BP137" s="9">
        <v>14</v>
      </c>
      <c r="BQ137" s="9">
        <v>2</v>
      </c>
      <c r="BR137" s="9">
        <v>1</v>
      </c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</row>
    <row r="138" spans="1:98" ht="45" x14ac:dyDescent="0.2">
      <c r="A138" s="1">
        <v>15</v>
      </c>
      <c r="B138" s="1" t="s">
        <v>112</v>
      </c>
      <c r="C138" s="1" t="s">
        <v>40</v>
      </c>
      <c r="D138" s="1" t="s">
        <v>129</v>
      </c>
      <c r="E138" s="1"/>
      <c r="F138" s="1" t="s">
        <v>708</v>
      </c>
      <c r="G138" s="1" t="s">
        <v>93</v>
      </c>
      <c r="H138" s="1" t="s">
        <v>94</v>
      </c>
      <c r="I138" s="1" t="s">
        <v>96</v>
      </c>
      <c r="J138" s="1" t="s">
        <v>25</v>
      </c>
      <c r="K138" s="1" t="s">
        <v>534</v>
      </c>
      <c r="L138" s="1" t="s">
        <v>96</v>
      </c>
      <c r="M138" s="19" t="str">
        <f t="shared" si="4"/>
        <v>O4GC06KC510G4P0</v>
      </c>
      <c r="N138" s="1" t="s">
        <v>709</v>
      </c>
      <c r="O138" s="1" t="s">
        <v>710</v>
      </c>
      <c r="P138" s="1" t="s">
        <v>711</v>
      </c>
      <c r="Q138" s="1" t="s">
        <v>130</v>
      </c>
      <c r="R138" s="1" t="s">
        <v>131</v>
      </c>
      <c r="S138" s="1" t="s">
        <v>238</v>
      </c>
      <c r="T138" s="1" t="s">
        <v>132</v>
      </c>
      <c r="U138" s="1" t="s">
        <v>503</v>
      </c>
      <c r="V138" s="1" t="s">
        <v>93</v>
      </c>
      <c r="W138" s="1" t="s">
        <v>102</v>
      </c>
      <c r="X138" s="8">
        <v>133</v>
      </c>
      <c r="Y138" s="13">
        <v>27</v>
      </c>
      <c r="Z138" s="17">
        <v>70</v>
      </c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>
        <v>53</v>
      </c>
      <c r="CE138" s="9"/>
      <c r="CF138" s="9">
        <v>14</v>
      </c>
      <c r="CG138" s="9">
        <v>54</v>
      </c>
      <c r="CH138" s="9"/>
      <c r="CI138" s="9">
        <v>12</v>
      </c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</row>
    <row r="139" spans="1:98" ht="45" x14ac:dyDescent="0.2">
      <c r="A139" s="1">
        <v>15</v>
      </c>
      <c r="B139" s="1" t="s">
        <v>112</v>
      </c>
      <c r="C139" s="1" t="s">
        <v>41</v>
      </c>
      <c r="D139" s="1" t="s">
        <v>239</v>
      </c>
      <c r="E139" s="1"/>
      <c r="F139" s="1" t="s">
        <v>712</v>
      </c>
      <c r="G139" s="1" t="s">
        <v>93</v>
      </c>
      <c r="H139" s="1" t="s">
        <v>94</v>
      </c>
      <c r="I139" s="1" t="s">
        <v>96</v>
      </c>
      <c r="J139" s="1" t="s">
        <v>25</v>
      </c>
      <c r="K139" s="1" t="s">
        <v>534</v>
      </c>
      <c r="L139" s="1" t="s">
        <v>96</v>
      </c>
      <c r="M139" s="19" t="str">
        <f t="shared" si="4"/>
        <v>O4GE02KC510G4P0</v>
      </c>
      <c r="N139" s="1" t="s">
        <v>709</v>
      </c>
      <c r="O139" s="1" t="s">
        <v>710</v>
      </c>
      <c r="P139" s="1" t="s">
        <v>713</v>
      </c>
      <c r="Q139" s="1" t="s">
        <v>130</v>
      </c>
      <c r="R139" s="1" t="s">
        <v>131</v>
      </c>
      <c r="S139" s="1" t="s">
        <v>238</v>
      </c>
      <c r="T139" s="1" t="s">
        <v>128</v>
      </c>
      <c r="U139" s="1" t="s">
        <v>141</v>
      </c>
      <c r="V139" s="1" t="s">
        <v>93</v>
      </c>
      <c r="W139" s="1" t="s">
        <v>102</v>
      </c>
      <c r="X139" s="8">
        <v>132</v>
      </c>
      <c r="Y139" s="13">
        <v>16</v>
      </c>
      <c r="Z139" s="17">
        <v>40</v>
      </c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>
        <v>24</v>
      </c>
      <c r="BO139" s="9">
        <v>48</v>
      </c>
      <c r="BP139" s="9">
        <v>39</v>
      </c>
      <c r="BQ139" s="9">
        <v>21</v>
      </c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</row>
    <row r="140" spans="1:98" ht="45" x14ac:dyDescent="0.2">
      <c r="A140" s="1">
        <v>15</v>
      </c>
      <c r="B140" s="1" t="s">
        <v>112</v>
      </c>
      <c r="C140" s="1" t="s">
        <v>42</v>
      </c>
      <c r="D140" s="1" t="s">
        <v>235</v>
      </c>
      <c r="E140" s="1"/>
      <c r="F140" s="1" t="s">
        <v>714</v>
      </c>
      <c r="G140" s="1" t="s">
        <v>93</v>
      </c>
      <c r="H140" s="1" t="s">
        <v>94</v>
      </c>
      <c r="I140" s="1" t="s">
        <v>96</v>
      </c>
      <c r="J140" s="1" t="s">
        <v>25</v>
      </c>
      <c r="K140" s="1" t="s">
        <v>534</v>
      </c>
      <c r="L140" s="1" t="s">
        <v>96</v>
      </c>
      <c r="M140" s="19" t="str">
        <f t="shared" si="4"/>
        <v>O4GM03KC510G011</v>
      </c>
      <c r="N140" s="1" t="s">
        <v>147</v>
      </c>
      <c r="O140" s="1" t="s">
        <v>148</v>
      </c>
      <c r="P140" s="1" t="s">
        <v>715</v>
      </c>
      <c r="Q140" s="1" t="s">
        <v>130</v>
      </c>
      <c r="R140" s="1" t="s">
        <v>131</v>
      </c>
      <c r="S140" s="1" t="s">
        <v>238</v>
      </c>
      <c r="T140" s="1" t="s">
        <v>119</v>
      </c>
      <c r="U140" s="1" t="s">
        <v>242</v>
      </c>
      <c r="V140" s="1" t="s">
        <v>93</v>
      </c>
      <c r="W140" s="1" t="s">
        <v>102</v>
      </c>
      <c r="X140" s="8">
        <v>81</v>
      </c>
      <c r="Y140" s="13">
        <v>39</v>
      </c>
      <c r="Z140" s="17">
        <v>99</v>
      </c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>
        <v>22</v>
      </c>
      <c r="BO140" s="9">
        <v>2</v>
      </c>
      <c r="BP140" s="9">
        <v>39</v>
      </c>
      <c r="BQ140" s="9">
        <v>18</v>
      </c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</row>
    <row r="141" spans="1:98" ht="45" x14ac:dyDescent="0.2">
      <c r="A141" s="1">
        <v>15</v>
      </c>
      <c r="B141" s="1" t="s">
        <v>112</v>
      </c>
      <c r="C141" s="1" t="s">
        <v>138</v>
      </c>
      <c r="D141" s="1" t="s">
        <v>139</v>
      </c>
      <c r="E141" s="1"/>
      <c r="F141" s="1" t="s">
        <v>720</v>
      </c>
      <c r="G141" s="1" t="s">
        <v>93</v>
      </c>
      <c r="H141" s="1" t="s">
        <v>94</v>
      </c>
      <c r="I141" s="1" t="s">
        <v>96</v>
      </c>
      <c r="J141" s="1" t="s">
        <v>25</v>
      </c>
      <c r="K141" s="1" t="s">
        <v>305</v>
      </c>
      <c r="L141" s="1" t="s">
        <v>96</v>
      </c>
      <c r="M141" s="19" t="str">
        <f t="shared" si="4"/>
        <v>E4GJ53KCAH0G1FI</v>
      </c>
      <c r="N141" s="1" t="s">
        <v>718</v>
      </c>
      <c r="O141" s="1" t="s">
        <v>719</v>
      </c>
      <c r="P141" s="1" t="s">
        <v>721</v>
      </c>
      <c r="Q141" s="1" t="s">
        <v>130</v>
      </c>
      <c r="R141" s="1" t="s">
        <v>131</v>
      </c>
      <c r="S141" s="1" t="s">
        <v>127</v>
      </c>
      <c r="T141" s="1" t="s">
        <v>132</v>
      </c>
      <c r="U141" s="1" t="s">
        <v>495</v>
      </c>
      <c r="V141" s="1" t="s">
        <v>93</v>
      </c>
      <c r="W141" s="1" t="s">
        <v>102</v>
      </c>
      <c r="X141" s="8">
        <v>7</v>
      </c>
      <c r="Y141" s="13">
        <v>22</v>
      </c>
      <c r="Z141" s="17">
        <v>55</v>
      </c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>
        <v>3</v>
      </c>
      <c r="BP141" s="9">
        <v>2</v>
      </c>
      <c r="BQ141" s="9">
        <v>2</v>
      </c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</row>
    <row r="142" spans="1:98" ht="45" x14ac:dyDescent="0.2">
      <c r="A142" s="1">
        <v>54</v>
      </c>
      <c r="B142" s="1" t="s">
        <v>112</v>
      </c>
      <c r="C142" s="1" t="s">
        <v>716</v>
      </c>
      <c r="D142" s="1" t="s">
        <v>717</v>
      </c>
      <c r="E142" s="1"/>
      <c r="F142" s="1" t="s">
        <v>722</v>
      </c>
      <c r="G142" s="1" t="s">
        <v>93</v>
      </c>
      <c r="H142" s="1" t="s">
        <v>94</v>
      </c>
      <c r="I142" s="1" t="s">
        <v>96</v>
      </c>
      <c r="J142" s="1" t="s">
        <v>25</v>
      </c>
      <c r="K142" s="1" t="s">
        <v>305</v>
      </c>
      <c r="L142" s="1" t="s">
        <v>96</v>
      </c>
      <c r="M142" s="19" t="str">
        <f t="shared" si="4"/>
        <v>E4GO40MC052P82X</v>
      </c>
      <c r="N142" s="1" t="s">
        <v>299</v>
      </c>
      <c r="O142" s="1" t="s">
        <v>300</v>
      </c>
      <c r="P142" s="1" t="s">
        <v>723</v>
      </c>
      <c r="Q142" s="1" t="s">
        <v>130</v>
      </c>
      <c r="R142" s="1" t="s">
        <v>131</v>
      </c>
      <c r="S142" s="1" t="s">
        <v>127</v>
      </c>
      <c r="T142" s="1" t="s">
        <v>128</v>
      </c>
      <c r="U142" s="1" t="s">
        <v>239</v>
      </c>
      <c r="V142" s="1" t="s">
        <v>93</v>
      </c>
      <c r="W142" s="1" t="s">
        <v>102</v>
      </c>
      <c r="X142" s="8">
        <v>7</v>
      </c>
      <c r="Y142" s="13">
        <v>20</v>
      </c>
      <c r="Z142" s="17">
        <v>50</v>
      </c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>
        <v>4</v>
      </c>
      <c r="BO142" s="9"/>
      <c r="BP142" s="9">
        <v>2</v>
      </c>
      <c r="BQ142" s="9">
        <v>1</v>
      </c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</row>
    <row r="143" spans="1:98" ht="45" x14ac:dyDescent="0.2">
      <c r="A143" s="1">
        <v>54</v>
      </c>
      <c r="B143" s="1" t="s">
        <v>112</v>
      </c>
      <c r="C143" s="1" t="s">
        <v>138</v>
      </c>
      <c r="D143" s="1" t="s">
        <v>139</v>
      </c>
      <c r="E143" s="1"/>
      <c r="F143" s="1" t="s">
        <v>724</v>
      </c>
      <c r="G143" s="1" t="s">
        <v>93</v>
      </c>
      <c r="H143" s="1" t="s">
        <v>94</v>
      </c>
      <c r="I143" s="1" t="s">
        <v>96</v>
      </c>
      <c r="J143" s="1" t="s">
        <v>25</v>
      </c>
      <c r="K143" s="1" t="s">
        <v>305</v>
      </c>
      <c r="L143" s="1" t="s">
        <v>96</v>
      </c>
      <c r="M143" s="19" t="str">
        <f t="shared" si="4"/>
        <v>E4GJ59MC052P82X</v>
      </c>
      <c r="N143" s="1" t="s">
        <v>299</v>
      </c>
      <c r="O143" s="1" t="s">
        <v>300</v>
      </c>
      <c r="P143" s="1" t="s">
        <v>725</v>
      </c>
      <c r="Q143" s="1" t="s">
        <v>130</v>
      </c>
      <c r="R143" s="1" t="s">
        <v>131</v>
      </c>
      <c r="S143" s="1" t="s">
        <v>127</v>
      </c>
      <c r="T143" s="1" t="s">
        <v>132</v>
      </c>
      <c r="U143" s="1" t="s">
        <v>495</v>
      </c>
      <c r="V143" s="1" t="s">
        <v>93</v>
      </c>
      <c r="W143" s="1" t="s">
        <v>102</v>
      </c>
      <c r="X143" s="8">
        <v>9</v>
      </c>
      <c r="Y143" s="13">
        <v>24</v>
      </c>
      <c r="Z143" s="17">
        <v>60</v>
      </c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>
        <v>2</v>
      </c>
      <c r="BO143" s="9">
        <v>2</v>
      </c>
      <c r="BP143" s="9">
        <v>3</v>
      </c>
      <c r="BQ143" s="9">
        <v>2</v>
      </c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</row>
    <row r="144" spans="1:98" ht="22.5" x14ac:dyDescent="0.2">
      <c r="A144" s="1">
        <v>34</v>
      </c>
      <c r="B144" s="1" t="s">
        <v>163</v>
      </c>
      <c r="C144" s="1" t="s">
        <v>54</v>
      </c>
      <c r="D144" s="1" t="s">
        <v>160</v>
      </c>
      <c r="E144" s="1"/>
      <c r="F144" s="1" t="s">
        <v>726</v>
      </c>
      <c r="G144" s="1" t="s">
        <v>93</v>
      </c>
      <c r="H144" s="1" t="s">
        <v>94</v>
      </c>
      <c r="I144" s="1" t="s">
        <v>93</v>
      </c>
      <c r="J144" s="1" t="s">
        <v>25</v>
      </c>
      <c r="K144" s="1" t="s">
        <v>125</v>
      </c>
      <c r="L144" s="1" t="s">
        <v>96</v>
      </c>
      <c r="M144" s="19" t="str">
        <f t="shared" si="4"/>
        <v>L3RLA1WB2V0G1J7</v>
      </c>
      <c r="N144" s="1" t="s">
        <v>564</v>
      </c>
      <c r="O144" s="1" t="s">
        <v>565</v>
      </c>
      <c r="P144" s="1" t="s">
        <v>727</v>
      </c>
      <c r="Q144" s="1" t="s">
        <v>130</v>
      </c>
      <c r="R144" s="1" t="s">
        <v>131</v>
      </c>
      <c r="S144" s="1" t="s">
        <v>99</v>
      </c>
      <c r="T144" s="1" t="s">
        <v>162</v>
      </c>
      <c r="U144" s="1" t="s">
        <v>325</v>
      </c>
      <c r="V144" s="1" t="s">
        <v>93</v>
      </c>
      <c r="W144" s="1" t="s">
        <v>102</v>
      </c>
      <c r="X144" s="8">
        <v>98</v>
      </c>
      <c r="Y144" s="13">
        <v>42</v>
      </c>
      <c r="Z144" s="17">
        <v>105</v>
      </c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>
        <v>12</v>
      </c>
      <c r="AO144" s="9">
        <v>10</v>
      </c>
      <c r="AP144" s="9">
        <v>13</v>
      </c>
      <c r="AQ144" s="9">
        <v>63</v>
      </c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</row>
    <row r="145" spans="1:98" ht="33.75" x14ac:dyDescent="0.2">
      <c r="A145" s="1">
        <v>34</v>
      </c>
      <c r="B145" s="1" t="s">
        <v>163</v>
      </c>
      <c r="C145" s="1" t="s">
        <v>103</v>
      </c>
      <c r="D145" s="1" t="s">
        <v>104</v>
      </c>
      <c r="E145" s="1"/>
      <c r="F145" s="1" t="s">
        <v>728</v>
      </c>
      <c r="G145" s="1" t="s">
        <v>93</v>
      </c>
      <c r="H145" s="1" t="s">
        <v>94</v>
      </c>
      <c r="I145" s="1" t="s">
        <v>93</v>
      </c>
      <c r="J145" s="1" t="s">
        <v>114</v>
      </c>
      <c r="K145" s="1" t="s">
        <v>563</v>
      </c>
      <c r="L145" s="1" t="s">
        <v>432</v>
      </c>
      <c r="M145" s="19" t="str">
        <f t="shared" si="4"/>
        <v>L3RQA2K9JY2G585</v>
      </c>
      <c r="N145" s="1" t="s">
        <v>247</v>
      </c>
      <c r="O145" s="1" t="s">
        <v>248</v>
      </c>
      <c r="P145" s="1" t="s">
        <v>729</v>
      </c>
      <c r="Q145" s="1" t="s">
        <v>245</v>
      </c>
      <c r="R145" s="1" t="s">
        <v>246</v>
      </c>
      <c r="S145" s="1" t="s">
        <v>99</v>
      </c>
      <c r="T145" s="1" t="s">
        <v>178</v>
      </c>
      <c r="U145" s="1" t="s">
        <v>175</v>
      </c>
      <c r="V145" s="1" t="s">
        <v>93</v>
      </c>
      <c r="W145" s="1" t="s">
        <v>102</v>
      </c>
      <c r="X145" s="8">
        <v>19</v>
      </c>
      <c r="Y145" s="13">
        <v>26</v>
      </c>
      <c r="Z145" s="17">
        <v>65</v>
      </c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>
        <v>1</v>
      </c>
      <c r="AN145" s="9">
        <v>3</v>
      </c>
      <c r="AO145" s="9">
        <v>4</v>
      </c>
      <c r="AP145" s="9">
        <v>6</v>
      </c>
      <c r="AQ145" s="9">
        <v>5</v>
      </c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</row>
    <row r="146" spans="1:98" ht="33.75" x14ac:dyDescent="0.2">
      <c r="A146" s="1">
        <v>34</v>
      </c>
      <c r="B146" s="1" t="s">
        <v>163</v>
      </c>
      <c r="C146" s="1" t="s">
        <v>103</v>
      </c>
      <c r="D146" s="1" t="s">
        <v>104</v>
      </c>
      <c r="E146" s="1"/>
      <c r="F146" s="1" t="s">
        <v>730</v>
      </c>
      <c r="G146" s="1" t="s">
        <v>93</v>
      </c>
      <c r="H146" s="1" t="s">
        <v>94</v>
      </c>
      <c r="I146" s="1" t="s">
        <v>93</v>
      </c>
      <c r="J146" s="1" t="s">
        <v>114</v>
      </c>
      <c r="K146" s="1" t="s">
        <v>563</v>
      </c>
      <c r="L146" s="1" t="s">
        <v>432</v>
      </c>
      <c r="M146" s="19" t="str">
        <f t="shared" si="4"/>
        <v>L3RQA3K9JY2G1J7</v>
      </c>
      <c r="N146" s="1" t="s">
        <v>564</v>
      </c>
      <c r="O146" s="1" t="s">
        <v>565</v>
      </c>
      <c r="P146" s="1" t="s">
        <v>731</v>
      </c>
      <c r="Q146" s="1" t="s">
        <v>245</v>
      </c>
      <c r="R146" s="1" t="s">
        <v>246</v>
      </c>
      <c r="S146" s="1" t="s">
        <v>99</v>
      </c>
      <c r="T146" s="1" t="s">
        <v>178</v>
      </c>
      <c r="U146" s="1" t="s">
        <v>178</v>
      </c>
      <c r="V146" s="1" t="s">
        <v>93</v>
      </c>
      <c r="W146" s="1" t="s">
        <v>102</v>
      </c>
      <c r="X146" s="8">
        <v>15</v>
      </c>
      <c r="Y146" s="13">
        <v>26</v>
      </c>
      <c r="Z146" s="17">
        <v>65</v>
      </c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>
        <v>6</v>
      </c>
      <c r="AP146" s="9"/>
      <c r="AQ146" s="9">
        <v>9</v>
      </c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</row>
    <row r="147" spans="1:98" ht="33.75" x14ac:dyDescent="0.2">
      <c r="A147" s="1">
        <v>34</v>
      </c>
      <c r="B147" s="1" t="s">
        <v>163</v>
      </c>
      <c r="C147" s="1" t="s">
        <v>103</v>
      </c>
      <c r="D147" s="1" t="s">
        <v>104</v>
      </c>
      <c r="E147" s="1"/>
      <c r="F147" s="1" t="s">
        <v>730</v>
      </c>
      <c r="G147" s="1" t="s">
        <v>93</v>
      </c>
      <c r="H147" s="1" t="s">
        <v>94</v>
      </c>
      <c r="I147" s="1" t="s">
        <v>93</v>
      </c>
      <c r="J147" s="1" t="s">
        <v>114</v>
      </c>
      <c r="K147" s="1" t="s">
        <v>563</v>
      </c>
      <c r="L147" s="1" t="s">
        <v>432</v>
      </c>
      <c r="M147" s="19" t="str">
        <f t="shared" si="4"/>
        <v>L3RQA3K9JY2G585</v>
      </c>
      <c r="N147" s="1" t="s">
        <v>247</v>
      </c>
      <c r="O147" s="1" t="s">
        <v>248</v>
      </c>
      <c r="P147" s="1" t="s">
        <v>731</v>
      </c>
      <c r="Q147" s="1" t="s">
        <v>245</v>
      </c>
      <c r="R147" s="1" t="s">
        <v>246</v>
      </c>
      <c r="S147" s="1" t="s">
        <v>99</v>
      </c>
      <c r="T147" s="1" t="s">
        <v>178</v>
      </c>
      <c r="U147" s="1" t="s">
        <v>178</v>
      </c>
      <c r="V147" s="1" t="s">
        <v>93</v>
      </c>
      <c r="W147" s="1" t="s">
        <v>102</v>
      </c>
      <c r="X147" s="8">
        <v>21</v>
      </c>
      <c r="Y147" s="13">
        <v>26</v>
      </c>
      <c r="Z147" s="17">
        <v>65</v>
      </c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>
        <v>6</v>
      </c>
      <c r="AO147" s="9"/>
      <c r="AP147" s="9">
        <v>15</v>
      </c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</row>
    <row r="148" spans="1:98" ht="33.75" x14ac:dyDescent="0.2">
      <c r="A148" s="1">
        <v>34</v>
      </c>
      <c r="B148" s="1" t="s">
        <v>163</v>
      </c>
      <c r="C148" s="1" t="s">
        <v>103</v>
      </c>
      <c r="D148" s="1" t="s">
        <v>104</v>
      </c>
      <c r="E148" s="1"/>
      <c r="F148" s="1" t="s">
        <v>730</v>
      </c>
      <c r="G148" s="1" t="s">
        <v>93</v>
      </c>
      <c r="H148" s="1" t="s">
        <v>94</v>
      </c>
      <c r="I148" s="1" t="s">
        <v>93</v>
      </c>
      <c r="J148" s="1" t="s">
        <v>114</v>
      </c>
      <c r="K148" s="1" t="s">
        <v>563</v>
      </c>
      <c r="L148" s="1" t="s">
        <v>432</v>
      </c>
      <c r="M148" s="19" t="str">
        <f t="shared" si="4"/>
        <v>L3RQA3K9JY2JBLK</v>
      </c>
      <c r="N148" s="1" t="s">
        <v>109</v>
      </c>
      <c r="O148" s="1" t="s">
        <v>110</v>
      </c>
      <c r="P148" s="1" t="s">
        <v>731</v>
      </c>
      <c r="Q148" s="1" t="s">
        <v>245</v>
      </c>
      <c r="R148" s="1" t="s">
        <v>246</v>
      </c>
      <c r="S148" s="1" t="s">
        <v>99</v>
      </c>
      <c r="T148" s="1" t="s">
        <v>178</v>
      </c>
      <c r="U148" s="1" t="s">
        <v>178</v>
      </c>
      <c r="V148" s="1" t="s">
        <v>93</v>
      </c>
      <c r="W148" s="1" t="s">
        <v>102</v>
      </c>
      <c r="X148" s="8">
        <v>82</v>
      </c>
      <c r="Y148" s="13">
        <v>26</v>
      </c>
      <c r="Z148" s="17">
        <v>65</v>
      </c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>
        <v>4</v>
      </c>
      <c r="AN148" s="9">
        <v>15</v>
      </c>
      <c r="AO148" s="9">
        <v>17</v>
      </c>
      <c r="AP148" s="9">
        <v>22</v>
      </c>
      <c r="AQ148" s="9">
        <v>18</v>
      </c>
      <c r="AR148" s="9">
        <v>6</v>
      </c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</row>
    <row r="149" spans="1:98" ht="33.75" x14ac:dyDescent="0.2">
      <c r="A149" s="1">
        <v>34</v>
      </c>
      <c r="B149" s="1" t="s">
        <v>107</v>
      </c>
      <c r="C149" s="1" t="s">
        <v>91</v>
      </c>
      <c r="D149" s="1" t="s">
        <v>92</v>
      </c>
      <c r="E149" s="1"/>
      <c r="F149" s="1" t="s">
        <v>732</v>
      </c>
      <c r="G149" s="1" t="s">
        <v>93</v>
      </c>
      <c r="H149" s="1" t="s">
        <v>94</v>
      </c>
      <c r="I149" s="1" t="s">
        <v>93</v>
      </c>
      <c r="J149" s="1" t="s">
        <v>25</v>
      </c>
      <c r="K149" s="1" t="s">
        <v>95</v>
      </c>
      <c r="L149" s="1" t="s">
        <v>96</v>
      </c>
      <c r="M149" s="19" t="str">
        <f t="shared" si="4"/>
        <v>J4RIA0KAK90G6J9</v>
      </c>
      <c r="N149" s="1" t="s">
        <v>483</v>
      </c>
      <c r="O149" s="1" t="s">
        <v>484</v>
      </c>
      <c r="P149" s="1" t="s">
        <v>733</v>
      </c>
      <c r="Q149" s="1" t="s">
        <v>245</v>
      </c>
      <c r="R149" s="1" t="s">
        <v>246</v>
      </c>
      <c r="S149" s="1" t="s">
        <v>99</v>
      </c>
      <c r="T149" s="1" t="s">
        <v>100</v>
      </c>
      <c r="U149" s="1" t="s">
        <v>101</v>
      </c>
      <c r="V149" s="1" t="s">
        <v>93</v>
      </c>
      <c r="W149" s="1" t="s">
        <v>102</v>
      </c>
      <c r="X149" s="8">
        <v>39</v>
      </c>
      <c r="Y149" s="13">
        <v>9</v>
      </c>
      <c r="Z149" s="17">
        <v>20</v>
      </c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>
        <v>12</v>
      </c>
      <c r="AN149" s="9">
        <v>4</v>
      </c>
      <c r="AO149" s="9">
        <v>17</v>
      </c>
      <c r="AP149" s="9">
        <v>6</v>
      </c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</row>
    <row r="150" spans="1:98" ht="33.75" x14ac:dyDescent="0.2">
      <c r="A150" s="1">
        <v>34</v>
      </c>
      <c r="B150" s="1" t="s">
        <v>107</v>
      </c>
      <c r="C150" s="1" t="s">
        <v>91</v>
      </c>
      <c r="D150" s="1" t="s">
        <v>92</v>
      </c>
      <c r="E150" s="1"/>
      <c r="F150" s="1" t="s">
        <v>734</v>
      </c>
      <c r="G150" s="1" t="s">
        <v>93</v>
      </c>
      <c r="H150" s="1" t="s">
        <v>94</v>
      </c>
      <c r="I150" s="1" t="s">
        <v>113</v>
      </c>
      <c r="J150" s="1" t="s">
        <v>114</v>
      </c>
      <c r="K150" s="1" t="s">
        <v>285</v>
      </c>
      <c r="L150" s="1" t="s">
        <v>294</v>
      </c>
      <c r="M150" s="19" t="str">
        <f t="shared" si="4"/>
        <v>J4RIA1K9TJ1JBLK</v>
      </c>
      <c r="N150" s="1" t="s">
        <v>109</v>
      </c>
      <c r="O150" s="1" t="s">
        <v>110</v>
      </c>
      <c r="P150" s="1" t="s">
        <v>735</v>
      </c>
      <c r="Q150" s="1" t="s">
        <v>97</v>
      </c>
      <c r="R150" s="1" t="s">
        <v>98</v>
      </c>
      <c r="S150" s="1" t="s">
        <v>99</v>
      </c>
      <c r="T150" s="1" t="s">
        <v>100</v>
      </c>
      <c r="U150" s="1" t="s">
        <v>101</v>
      </c>
      <c r="V150" s="1" t="s">
        <v>93</v>
      </c>
      <c r="W150" s="1" t="s">
        <v>102</v>
      </c>
      <c r="X150" s="8">
        <v>358</v>
      </c>
      <c r="Y150" s="13">
        <v>9</v>
      </c>
      <c r="Z150" s="17">
        <v>20</v>
      </c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>
        <v>68</v>
      </c>
      <c r="AN150" s="9">
        <v>88</v>
      </c>
      <c r="AO150" s="9">
        <v>68</v>
      </c>
      <c r="AP150" s="9">
        <v>68</v>
      </c>
      <c r="AQ150" s="9">
        <v>35</v>
      </c>
      <c r="AR150" s="9">
        <v>31</v>
      </c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</row>
    <row r="151" spans="1:98" ht="22.5" x14ac:dyDescent="0.2">
      <c r="A151" s="1">
        <v>14</v>
      </c>
      <c r="B151" s="1" t="s">
        <v>60</v>
      </c>
      <c r="C151" s="1" t="s">
        <v>54</v>
      </c>
      <c r="D151" s="1" t="s">
        <v>160</v>
      </c>
      <c r="E151" s="1"/>
      <c r="F151" s="1" t="s">
        <v>736</v>
      </c>
      <c r="G151" s="1" t="s">
        <v>93</v>
      </c>
      <c r="H151" s="1" t="s">
        <v>94</v>
      </c>
      <c r="I151" s="1" t="s">
        <v>93</v>
      </c>
      <c r="J151" s="1" t="s">
        <v>25</v>
      </c>
      <c r="K151" s="1" t="s">
        <v>252</v>
      </c>
      <c r="L151" s="1" t="s">
        <v>96</v>
      </c>
      <c r="M151" s="19" t="str">
        <f t="shared" si="4"/>
        <v>X3BL18WECH0JBLK</v>
      </c>
      <c r="N151" s="1" t="s">
        <v>109</v>
      </c>
      <c r="O151" s="1" t="s">
        <v>110</v>
      </c>
      <c r="P151" s="1" t="s">
        <v>737</v>
      </c>
      <c r="Q151" s="1" t="s">
        <v>130</v>
      </c>
      <c r="R151" s="1" t="s">
        <v>131</v>
      </c>
      <c r="S151" s="1" t="s">
        <v>99</v>
      </c>
      <c r="T151" s="1" t="s">
        <v>162</v>
      </c>
      <c r="U151" s="1" t="s">
        <v>165</v>
      </c>
      <c r="V151" s="1" t="s">
        <v>93</v>
      </c>
      <c r="W151" s="1" t="s">
        <v>102</v>
      </c>
      <c r="X151" s="8">
        <v>6</v>
      </c>
      <c r="Y151" s="13">
        <v>92</v>
      </c>
      <c r="Z151" s="17">
        <v>230</v>
      </c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>
        <v>2</v>
      </c>
      <c r="BO151" s="9">
        <v>3</v>
      </c>
      <c r="BP151" s="9"/>
      <c r="BQ151" s="9"/>
      <c r="BR151" s="9"/>
      <c r="BS151" s="9"/>
      <c r="BT151" s="9">
        <v>1</v>
      </c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</row>
    <row r="152" spans="1:98" ht="22.5" x14ac:dyDescent="0.2">
      <c r="A152" s="1">
        <v>14</v>
      </c>
      <c r="B152" s="1" t="s">
        <v>60</v>
      </c>
      <c r="C152" s="1" t="s">
        <v>91</v>
      </c>
      <c r="D152" s="1" t="s">
        <v>92</v>
      </c>
      <c r="E152" s="1"/>
      <c r="F152" s="1" t="s">
        <v>738</v>
      </c>
      <c r="G152" s="1" t="s">
        <v>93</v>
      </c>
      <c r="H152" s="1" t="s">
        <v>94</v>
      </c>
      <c r="I152" s="1" t="s">
        <v>93</v>
      </c>
      <c r="J152" s="1" t="s">
        <v>25</v>
      </c>
      <c r="K152" s="1" t="s">
        <v>95</v>
      </c>
      <c r="L152" s="1" t="s">
        <v>96</v>
      </c>
      <c r="M152" s="19" t="str">
        <f t="shared" si="4"/>
        <v>X0RP00K6YV3G7R7</v>
      </c>
      <c r="N152" s="1" t="s">
        <v>561</v>
      </c>
      <c r="O152" s="1" t="s">
        <v>562</v>
      </c>
      <c r="P152" s="1" t="s">
        <v>739</v>
      </c>
      <c r="Q152" s="1" t="s">
        <v>97</v>
      </c>
      <c r="R152" s="1" t="s">
        <v>98</v>
      </c>
      <c r="S152" s="1" t="s">
        <v>99</v>
      </c>
      <c r="T152" s="1" t="s">
        <v>119</v>
      </c>
      <c r="U152" s="1" t="s">
        <v>293</v>
      </c>
      <c r="V152" s="1" t="s">
        <v>93</v>
      </c>
      <c r="W152" s="1" t="s">
        <v>102</v>
      </c>
      <c r="X152" s="8">
        <v>8</v>
      </c>
      <c r="Y152" s="13">
        <v>36</v>
      </c>
      <c r="Z152" s="17">
        <v>90</v>
      </c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>
        <v>7</v>
      </c>
      <c r="BO152" s="9">
        <v>1</v>
      </c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</row>
    <row r="153" spans="1:98" ht="22.5" x14ac:dyDescent="0.2">
      <c r="A153" s="1">
        <v>14</v>
      </c>
      <c r="B153" s="1" t="s">
        <v>60</v>
      </c>
      <c r="C153" s="1" t="s">
        <v>169</v>
      </c>
      <c r="D153" s="1" t="s">
        <v>170</v>
      </c>
      <c r="E153" s="1"/>
      <c r="F153" s="1" t="s">
        <v>585</v>
      </c>
      <c r="G153" s="1" t="s">
        <v>93</v>
      </c>
      <c r="H153" s="1" t="s">
        <v>94</v>
      </c>
      <c r="I153" s="1" t="s">
        <v>93</v>
      </c>
      <c r="J153" s="1" t="s">
        <v>25</v>
      </c>
      <c r="K153" s="1" t="s">
        <v>95</v>
      </c>
      <c r="L153" s="1" t="s">
        <v>96</v>
      </c>
      <c r="M153" s="19" t="str">
        <f t="shared" si="4"/>
        <v>X4RR07Z27Y0G1J7</v>
      </c>
      <c r="N153" s="1" t="s">
        <v>564</v>
      </c>
      <c r="O153" s="1" t="s">
        <v>565</v>
      </c>
      <c r="P153" s="1" t="s">
        <v>586</v>
      </c>
      <c r="Q153" s="1" t="s">
        <v>245</v>
      </c>
      <c r="R153" s="1" t="s">
        <v>246</v>
      </c>
      <c r="S153" s="1" t="s">
        <v>99</v>
      </c>
      <c r="T153" s="1" t="s">
        <v>171</v>
      </c>
      <c r="U153" s="1" t="s">
        <v>172</v>
      </c>
      <c r="V153" s="1" t="s">
        <v>93</v>
      </c>
      <c r="W153" s="1" t="s">
        <v>102</v>
      </c>
      <c r="X153" s="8">
        <v>24</v>
      </c>
      <c r="Y153" s="13">
        <v>40</v>
      </c>
      <c r="Z153" s="17">
        <v>100</v>
      </c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>
        <v>1</v>
      </c>
      <c r="BO153" s="9">
        <v>4</v>
      </c>
      <c r="BP153" s="9">
        <v>5</v>
      </c>
      <c r="BQ153" s="9">
        <v>9</v>
      </c>
      <c r="BR153" s="9">
        <v>4</v>
      </c>
      <c r="BS153" s="9">
        <v>1</v>
      </c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</row>
    <row r="154" spans="1:98" ht="22.5" x14ac:dyDescent="0.2">
      <c r="A154" s="1">
        <v>14</v>
      </c>
      <c r="B154" s="1" t="s">
        <v>112</v>
      </c>
      <c r="C154" s="1" t="s">
        <v>155</v>
      </c>
      <c r="D154" s="1" t="s">
        <v>156</v>
      </c>
      <c r="E154" s="1"/>
      <c r="F154" s="1" t="s">
        <v>745</v>
      </c>
      <c r="G154" s="1" t="s">
        <v>93</v>
      </c>
      <c r="H154" s="1" t="s">
        <v>94</v>
      </c>
      <c r="I154" s="1" t="s">
        <v>93</v>
      </c>
      <c r="J154" s="1" t="s">
        <v>25</v>
      </c>
      <c r="K154" s="1" t="s">
        <v>252</v>
      </c>
      <c r="L154" s="1" t="s">
        <v>96</v>
      </c>
      <c r="M154" s="19" t="str">
        <f t="shared" si="4"/>
        <v>Q4RD03WGV20GYSV</v>
      </c>
      <c r="N154" s="1" t="s">
        <v>740</v>
      </c>
      <c r="O154" s="1" t="s">
        <v>324</v>
      </c>
      <c r="P154" s="1" t="s">
        <v>746</v>
      </c>
      <c r="Q154" s="1" t="s">
        <v>130</v>
      </c>
      <c r="R154" s="1" t="s">
        <v>131</v>
      </c>
      <c r="S154" s="1" t="s">
        <v>99</v>
      </c>
      <c r="T154" s="1" t="s">
        <v>158</v>
      </c>
      <c r="U154" s="1" t="s">
        <v>145</v>
      </c>
      <c r="V154" s="1" t="s">
        <v>93</v>
      </c>
      <c r="W154" s="1" t="s">
        <v>102</v>
      </c>
      <c r="X154" s="8">
        <v>17</v>
      </c>
      <c r="Y154" s="13">
        <v>52</v>
      </c>
      <c r="Z154" s="17">
        <v>130</v>
      </c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>
        <v>11</v>
      </c>
      <c r="BO154" s="9">
        <v>2</v>
      </c>
      <c r="BP154" s="9">
        <v>2</v>
      </c>
      <c r="BQ154" s="9">
        <v>2</v>
      </c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</row>
    <row r="155" spans="1:98" ht="22.5" x14ac:dyDescent="0.2">
      <c r="A155" s="1">
        <v>14</v>
      </c>
      <c r="B155" s="1" t="s">
        <v>112</v>
      </c>
      <c r="C155" s="1" t="s">
        <v>54</v>
      </c>
      <c r="D155" s="1" t="s">
        <v>160</v>
      </c>
      <c r="E155" s="1"/>
      <c r="F155" s="1" t="s">
        <v>748</v>
      </c>
      <c r="G155" s="1" t="s">
        <v>93</v>
      </c>
      <c r="H155" s="1" t="s">
        <v>94</v>
      </c>
      <c r="I155" s="1" t="s">
        <v>93</v>
      </c>
      <c r="J155" s="1" t="s">
        <v>114</v>
      </c>
      <c r="K155" s="1" t="s">
        <v>125</v>
      </c>
      <c r="L155" s="1" t="s">
        <v>96</v>
      </c>
      <c r="M155" s="19" t="str">
        <f t="shared" si="4"/>
        <v>Q4RL18WH1Q0A128</v>
      </c>
      <c r="N155" s="1" t="s">
        <v>567</v>
      </c>
      <c r="O155" s="1" t="s">
        <v>568</v>
      </c>
      <c r="P155" s="1" t="s">
        <v>749</v>
      </c>
      <c r="Q155" s="1" t="s">
        <v>130</v>
      </c>
      <c r="R155" s="1" t="s">
        <v>131</v>
      </c>
      <c r="S155" s="1" t="s">
        <v>99</v>
      </c>
      <c r="T155" s="1" t="s">
        <v>162</v>
      </c>
      <c r="U155" s="1" t="s">
        <v>165</v>
      </c>
      <c r="V155" s="1" t="s">
        <v>93</v>
      </c>
      <c r="W155" s="1" t="s">
        <v>102</v>
      </c>
      <c r="X155" s="8">
        <v>5</v>
      </c>
      <c r="Y155" s="13">
        <v>144</v>
      </c>
      <c r="Z155" s="17">
        <v>360</v>
      </c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>
        <v>1</v>
      </c>
      <c r="BQ155" s="9">
        <v>3</v>
      </c>
      <c r="BR155" s="9">
        <v>1</v>
      </c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</row>
    <row r="156" spans="1:98" ht="22.5" x14ac:dyDescent="0.2">
      <c r="A156" s="1">
        <v>14</v>
      </c>
      <c r="B156" s="1" t="s">
        <v>112</v>
      </c>
      <c r="C156" s="1" t="s">
        <v>54</v>
      </c>
      <c r="D156" s="1" t="s">
        <v>160</v>
      </c>
      <c r="E156" s="1"/>
      <c r="F156" s="1" t="s">
        <v>752</v>
      </c>
      <c r="G156" s="1" t="s">
        <v>93</v>
      </c>
      <c r="H156" s="1" t="s">
        <v>94</v>
      </c>
      <c r="I156" s="1" t="s">
        <v>113</v>
      </c>
      <c r="J156" s="1" t="s">
        <v>114</v>
      </c>
      <c r="K156" s="1" t="s">
        <v>125</v>
      </c>
      <c r="L156" s="1" t="s">
        <v>446</v>
      </c>
      <c r="M156" s="19" t="str">
        <f t="shared" si="4"/>
        <v>Q4RL19WEGQ2G573</v>
      </c>
      <c r="N156" s="1" t="s">
        <v>750</v>
      </c>
      <c r="O156" s="1" t="s">
        <v>751</v>
      </c>
      <c r="P156" s="1" t="s">
        <v>753</v>
      </c>
      <c r="Q156" s="1" t="s">
        <v>130</v>
      </c>
      <c r="R156" s="1" t="s">
        <v>131</v>
      </c>
      <c r="S156" s="1" t="s">
        <v>99</v>
      </c>
      <c r="T156" s="1" t="s">
        <v>162</v>
      </c>
      <c r="U156" s="1" t="s">
        <v>165</v>
      </c>
      <c r="V156" s="1" t="s">
        <v>93</v>
      </c>
      <c r="W156" s="1" t="s">
        <v>102</v>
      </c>
      <c r="X156" s="8">
        <v>9</v>
      </c>
      <c r="Y156" s="13">
        <v>136</v>
      </c>
      <c r="Z156" s="17">
        <v>340</v>
      </c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>
        <v>1</v>
      </c>
      <c r="BO156" s="9">
        <v>2</v>
      </c>
      <c r="BP156" s="9">
        <v>4</v>
      </c>
      <c r="BQ156" s="9">
        <v>2</v>
      </c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</row>
    <row r="157" spans="1:98" ht="22.5" x14ac:dyDescent="0.2">
      <c r="A157" s="1">
        <v>14</v>
      </c>
      <c r="B157" s="1" t="s">
        <v>112</v>
      </c>
      <c r="C157" s="1" t="s">
        <v>120</v>
      </c>
      <c r="D157" s="1" t="s">
        <v>121</v>
      </c>
      <c r="E157" s="1"/>
      <c r="F157" s="1" t="s">
        <v>754</v>
      </c>
      <c r="G157" s="1" t="s">
        <v>93</v>
      </c>
      <c r="H157" s="1" t="s">
        <v>94</v>
      </c>
      <c r="I157" s="1" t="s">
        <v>113</v>
      </c>
      <c r="J157" s="1" t="s">
        <v>114</v>
      </c>
      <c r="K157" s="1" t="s">
        <v>125</v>
      </c>
      <c r="L157" s="1" t="s">
        <v>541</v>
      </c>
      <c r="M157" s="19" t="str">
        <f t="shared" si="4"/>
        <v>Q4RK17WG0H2P9MR</v>
      </c>
      <c r="N157" s="1" t="s">
        <v>747</v>
      </c>
      <c r="O157" s="1" t="s">
        <v>419</v>
      </c>
      <c r="P157" s="1" t="s">
        <v>755</v>
      </c>
      <c r="Q157" s="1" t="s">
        <v>245</v>
      </c>
      <c r="R157" s="1" t="s">
        <v>246</v>
      </c>
      <c r="S157" s="1" t="s">
        <v>99</v>
      </c>
      <c r="T157" s="1" t="s">
        <v>122</v>
      </c>
      <c r="U157" s="1" t="s">
        <v>174</v>
      </c>
      <c r="V157" s="1" t="s">
        <v>93</v>
      </c>
      <c r="W157" s="1" t="s">
        <v>102</v>
      </c>
      <c r="X157" s="8">
        <v>21</v>
      </c>
      <c r="Y157" s="13">
        <v>64</v>
      </c>
      <c r="Z157" s="17">
        <v>160</v>
      </c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>
        <v>7</v>
      </c>
      <c r="BO157" s="9"/>
      <c r="BP157" s="9">
        <v>8</v>
      </c>
      <c r="BQ157" s="9">
        <v>6</v>
      </c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</row>
    <row r="158" spans="1:98" ht="45" x14ac:dyDescent="0.2">
      <c r="A158" s="1">
        <v>14</v>
      </c>
      <c r="B158" s="1" t="s">
        <v>112</v>
      </c>
      <c r="C158" s="1" t="s">
        <v>120</v>
      </c>
      <c r="D158" s="1" t="s">
        <v>121</v>
      </c>
      <c r="E158" s="1"/>
      <c r="F158" s="1" t="s">
        <v>756</v>
      </c>
      <c r="G158" s="1" t="s">
        <v>93</v>
      </c>
      <c r="H158" s="1" t="s">
        <v>94</v>
      </c>
      <c r="I158" s="1" t="s">
        <v>93</v>
      </c>
      <c r="J158" s="1" t="s">
        <v>25</v>
      </c>
      <c r="K158" s="1" t="s">
        <v>413</v>
      </c>
      <c r="L158" s="1" t="s">
        <v>96</v>
      </c>
      <c r="M158" s="19" t="str">
        <f t="shared" si="4"/>
        <v>Q4RK18WH2T0GMTL</v>
      </c>
      <c r="N158" s="1" t="s">
        <v>741</v>
      </c>
      <c r="O158" s="1" t="s">
        <v>742</v>
      </c>
      <c r="P158" s="1" t="s">
        <v>757</v>
      </c>
      <c r="Q158" s="1" t="s">
        <v>245</v>
      </c>
      <c r="R158" s="1" t="s">
        <v>246</v>
      </c>
      <c r="S158" s="1" t="s">
        <v>99</v>
      </c>
      <c r="T158" s="1" t="s">
        <v>122</v>
      </c>
      <c r="U158" s="1" t="s">
        <v>249</v>
      </c>
      <c r="V158" s="1" t="s">
        <v>93</v>
      </c>
      <c r="W158" s="1" t="s">
        <v>102</v>
      </c>
      <c r="X158" s="8">
        <v>6</v>
      </c>
      <c r="Y158" s="13">
        <v>68</v>
      </c>
      <c r="Z158" s="17">
        <v>170</v>
      </c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>
        <v>6</v>
      </c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</row>
    <row r="159" spans="1:98" ht="45" x14ac:dyDescent="0.2">
      <c r="A159" s="1">
        <v>14</v>
      </c>
      <c r="B159" s="1" t="s">
        <v>112</v>
      </c>
      <c r="C159" s="1" t="s">
        <v>120</v>
      </c>
      <c r="D159" s="1" t="s">
        <v>121</v>
      </c>
      <c r="E159" s="1"/>
      <c r="F159" s="1" t="s">
        <v>756</v>
      </c>
      <c r="G159" s="1" t="s">
        <v>93</v>
      </c>
      <c r="H159" s="1" t="s">
        <v>94</v>
      </c>
      <c r="I159" s="1" t="s">
        <v>93</v>
      </c>
      <c r="J159" s="1" t="s">
        <v>25</v>
      </c>
      <c r="K159" s="1" t="s">
        <v>413</v>
      </c>
      <c r="L159" s="1" t="s">
        <v>96</v>
      </c>
      <c r="M159" s="19" t="str">
        <f t="shared" si="4"/>
        <v>Q4RK18WH2T0PTNO</v>
      </c>
      <c r="N159" s="1" t="s">
        <v>743</v>
      </c>
      <c r="O159" s="1" t="s">
        <v>744</v>
      </c>
      <c r="P159" s="1" t="s">
        <v>757</v>
      </c>
      <c r="Q159" s="1" t="s">
        <v>245</v>
      </c>
      <c r="R159" s="1" t="s">
        <v>246</v>
      </c>
      <c r="S159" s="1" t="s">
        <v>99</v>
      </c>
      <c r="T159" s="1" t="s">
        <v>122</v>
      </c>
      <c r="U159" s="1" t="s">
        <v>249</v>
      </c>
      <c r="V159" s="1" t="s">
        <v>93</v>
      </c>
      <c r="W159" s="1" t="s">
        <v>102</v>
      </c>
      <c r="X159" s="8">
        <v>15</v>
      </c>
      <c r="Y159" s="13">
        <v>68</v>
      </c>
      <c r="Z159" s="17">
        <v>170</v>
      </c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>
        <v>4</v>
      </c>
      <c r="BO159" s="9"/>
      <c r="BP159" s="9">
        <v>5</v>
      </c>
      <c r="BQ159" s="9">
        <v>3</v>
      </c>
      <c r="BR159" s="9">
        <v>3</v>
      </c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</row>
  </sheetData>
  <autoFilter ref="A4:CT159">
    <filterColumn colId="2" showButton="0"/>
    <filterColumn colId="6" showButton="0"/>
    <filterColumn colId="16" showButton="0"/>
    <filterColumn colId="21" showButton="0"/>
  </autoFilter>
  <mergeCells count="19">
    <mergeCell ref="S3:S4"/>
    <mergeCell ref="T3:T4"/>
    <mergeCell ref="U3:U4"/>
    <mergeCell ref="V3:W4"/>
    <mergeCell ref="AA3:CT3"/>
    <mergeCell ref="A3:A4"/>
    <mergeCell ref="B3:B4"/>
    <mergeCell ref="C3:D4"/>
    <mergeCell ref="E3:E4"/>
    <mergeCell ref="F3:F4"/>
    <mergeCell ref="G3:H4"/>
    <mergeCell ref="I3:I4"/>
    <mergeCell ref="J3:J4"/>
    <mergeCell ref="K3:K4"/>
    <mergeCell ref="L3:L4"/>
    <mergeCell ref="N3:N4"/>
    <mergeCell ref="O3:O4"/>
    <mergeCell ref="P3:P4"/>
    <mergeCell ref="Q3:R4"/>
  </mergeCells>
  <conditionalFormatting sqref="M1:M104857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2025-01-09T12:31:39Z</dcterms:created>
  <dcterms:modified xsi:type="dcterms:W3CDTF">2025-01-28T11:44:26Z</dcterms:modified>
  <cp:category/>
</cp:coreProperties>
</file>